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Simona\Desktop\"/>
    </mc:Choice>
  </mc:AlternateContent>
  <bookViews>
    <workbookView xWindow="0" yWindow="0" windowWidth="28485" windowHeight="8760" activeTab="3"/>
  </bookViews>
  <sheets>
    <sheet name="First Page" sheetId="9" r:id="rId1"/>
    <sheet name="MJ" sheetId="7" r:id="rId2"/>
    <sheet name="WE" sheetId="8" r:id="rId3"/>
    <sheet name="ME" sheetId="1" r:id="rId4"/>
  </sheets>
  <definedNames>
    <definedName name="_xlnm._FilterDatabase" localSheetId="3" hidden="1">ME!$B$7:$EH$7</definedName>
    <definedName name="_xlnm._FilterDatabase" localSheetId="1" hidden="1">MJ!$B$7:$EH$7</definedName>
    <definedName name="_xlnm._FilterDatabase" localSheetId="2" hidden="1">WE!$B$7:$EH$7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N9" i="1" l="1"/>
  <c r="DO9" i="1"/>
  <c r="DP9" i="1"/>
  <c r="DQ9" i="1"/>
  <c r="DR9" i="1"/>
  <c r="DS9" i="1"/>
  <c r="DT9" i="1"/>
  <c r="DU9" i="1"/>
  <c r="DV9" i="1"/>
  <c r="DW9" i="1"/>
  <c r="DX9" i="1"/>
  <c r="DY9" i="1"/>
  <c r="DZ9" i="1"/>
  <c r="EA9" i="1"/>
  <c r="EB9" i="1"/>
  <c r="EC9" i="1"/>
  <c r="ED9" i="1"/>
  <c r="EE9" i="1"/>
  <c r="DN8" i="1"/>
  <c r="DO8" i="1"/>
  <c r="DP8" i="1"/>
  <c r="DQ8" i="1"/>
  <c r="DR8" i="1"/>
  <c r="DS8" i="1"/>
  <c r="DT8" i="1"/>
  <c r="DU8" i="1"/>
  <c r="DV8" i="1"/>
  <c r="DW8" i="1"/>
  <c r="DX8" i="1"/>
  <c r="DY8" i="1"/>
  <c r="DZ8" i="1"/>
  <c r="EA8" i="1"/>
  <c r="EB8" i="1"/>
  <c r="EC8" i="1"/>
  <c r="ED8" i="1"/>
  <c r="EE8" i="1"/>
  <c r="DN10" i="1"/>
  <c r="DO10" i="1"/>
  <c r="DP10" i="1"/>
  <c r="DQ10" i="1"/>
  <c r="DR10" i="1"/>
  <c r="DS10" i="1"/>
  <c r="DT10" i="1"/>
  <c r="DU10" i="1"/>
  <c r="DV10" i="1"/>
  <c r="DW10" i="1"/>
  <c r="DX10" i="1"/>
  <c r="DY10" i="1"/>
  <c r="DZ10" i="1"/>
  <c r="EA10" i="1"/>
  <c r="EB10" i="1"/>
  <c r="EC10" i="1"/>
  <c r="ED10" i="1"/>
  <c r="EE10" i="1"/>
  <c r="DN13" i="1"/>
  <c r="DO13" i="1"/>
  <c r="DP13" i="1"/>
  <c r="DQ13" i="1"/>
  <c r="DR13" i="1"/>
  <c r="DS13" i="1"/>
  <c r="DT13" i="1"/>
  <c r="DU13" i="1"/>
  <c r="DW13" i="1"/>
  <c r="DX13" i="1"/>
  <c r="DY13" i="1"/>
  <c r="DZ13" i="1"/>
  <c r="EA13" i="1"/>
  <c r="EB13" i="1"/>
  <c r="EC13" i="1"/>
  <c r="ED13" i="1"/>
  <c r="EE13" i="1"/>
  <c r="EF13" i="1"/>
  <c r="EG13" i="1"/>
  <c r="DN11" i="1"/>
  <c r="DO11" i="1"/>
  <c r="DP11" i="1"/>
  <c r="DQ11" i="1"/>
  <c r="DR11" i="1"/>
  <c r="DS11" i="1"/>
  <c r="DT11" i="1"/>
  <c r="DU11" i="1"/>
  <c r="DV11" i="1"/>
  <c r="DW11" i="1"/>
  <c r="DX11" i="1"/>
  <c r="DY11" i="1"/>
  <c r="DZ11" i="1"/>
  <c r="EA11" i="1"/>
  <c r="EB11" i="1"/>
  <c r="EC11" i="1"/>
  <c r="ED11" i="1"/>
  <c r="EE11" i="1"/>
  <c r="EF11" i="1"/>
  <c r="DN12" i="1"/>
  <c r="DO12" i="1"/>
  <c r="DP12" i="1"/>
  <c r="DQ12" i="1"/>
  <c r="DR12" i="1"/>
  <c r="DS12" i="1"/>
  <c r="DT12" i="1"/>
  <c r="DU12" i="1"/>
  <c r="DV12" i="1"/>
  <c r="DW12" i="1"/>
  <c r="DX12" i="1"/>
  <c r="DY12" i="1"/>
  <c r="DZ12" i="1"/>
  <c r="EA12" i="1"/>
  <c r="EB12" i="1"/>
  <c r="EC12" i="1"/>
  <c r="ED12" i="1"/>
  <c r="EE12" i="1"/>
  <c r="EG12" i="1"/>
  <c r="DN14" i="1"/>
  <c r="DO14" i="1"/>
  <c r="DP14" i="1"/>
  <c r="DQ14" i="1"/>
  <c r="DR14" i="1"/>
  <c r="DS14" i="1"/>
  <c r="DT14" i="1"/>
  <c r="DU14" i="1"/>
  <c r="DV14" i="1"/>
  <c r="DW14" i="1"/>
  <c r="DX14" i="1"/>
  <c r="DY14" i="1"/>
  <c r="DZ14" i="1"/>
  <c r="EA14" i="1"/>
  <c r="EB14" i="1"/>
  <c r="EC14" i="1"/>
  <c r="ED14" i="1"/>
  <c r="EE14" i="1"/>
  <c r="EF14" i="1"/>
  <c r="EG14" i="1"/>
  <c r="DN51" i="1"/>
  <c r="DO51" i="1"/>
  <c r="DP51" i="1"/>
  <c r="DQ51" i="1"/>
  <c r="DR51" i="1"/>
  <c r="DS51" i="1"/>
  <c r="DT51" i="1"/>
  <c r="DU51" i="1"/>
  <c r="DV51" i="1"/>
  <c r="DW51" i="1"/>
  <c r="DX51" i="1"/>
  <c r="DY51" i="1"/>
  <c r="DZ51" i="1"/>
  <c r="EA51" i="1"/>
  <c r="EB51" i="1"/>
  <c r="EC51" i="1"/>
  <c r="ED51" i="1"/>
  <c r="EE51" i="1"/>
  <c r="EF51" i="1"/>
  <c r="EG51" i="1"/>
  <c r="DN15" i="1"/>
  <c r="DO15" i="1"/>
  <c r="DP15" i="1"/>
  <c r="DQ15" i="1"/>
  <c r="DR15" i="1"/>
  <c r="DS15" i="1"/>
  <c r="DT15" i="1"/>
  <c r="DU15" i="1"/>
  <c r="DV15" i="1"/>
  <c r="DW15" i="1"/>
  <c r="DX15" i="1"/>
  <c r="DY15" i="1"/>
  <c r="DZ15" i="1"/>
  <c r="EA15" i="1"/>
  <c r="EB15" i="1"/>
  <c r="EC15" i="1"/>
  <c r="ED15" i="1"/>
  <c r="EE15" i="1"/>
  <c r="EF15" i="1"/>
  <c r="EG15" i="1"/>
  <c r="DN17" i="1"/>
  <c r="DO17" i="1"/>
  <c r="DP17" i="1"/>
  <c r="DQ17" i="1"/>
  <c r="DR17" i="1"/>
  <c r="DS17" i="1"/>
  <c r="DT17" i="1"/>
  <c r="DU17" i="1"/>
  <c r="DV17" i="1"/>
  <c r="DW17" i="1"/>
  <c r="DX17" i="1"/>
  <c r="DY17" i="1"/>
  <c r="DZ17" i="1"/>
  <c r="EA17" i="1"/>
  <c r="EB17" i="1"/>
  <c r="EC17" i="1"/>
  <c r="ED17" i="1"/>
  <c r="EE17" i="1"/>
  <c r="EF17" i="1"/>
  <c r="EG17" i="1"/>
  <c r="DN18" i="1"/>
  <c r="DO18" i="1"/>
  <c r="DP18" i="1"/>
  <c r="DQ18" i="1"/>
  <c r="DR18" i="1"/>
  <c r="DS18" i="1"/>
  <c r="DT18" i="1"/>
  <c r="DU18" i="1"/>
  <c r="DV18" i="1"/>
  <c r="DW18" i="1"/>
  <c r="DX18" i="1"/>
  <c r="DY18" i="1"/>
  <c r="DZ18" i="1"/>
  <c r="EA18" i="1"/>
  <c r="EB18" i="1"/>
  <c r="EC18" i="1"/>
  <c r="ED18" i="1"/>
  <c r="EE18" i="1"/>
  <c r="EF18" i="1"/>
  <c r="EG18" i="1"/>
  <c r="DN16" i="1"/>
  <c r="DO16" i="1"/>
  <c r="DP16" i="1"/>
  <c r="DQ16" i="1"/>
  <c r="DR16" i="1"/>
  <c r="DS16" i="1"/>
  <c r="DT16" i="1"/>
  <c r="DU16" i="1"/>
  <c r="DV16" i="1"/>
  <c r="DW16" i="1"/>
  <c r="DX16" i="1"/>
  <c r="DY16" i="1"/>
  <c r="DZ16" i="1"/>
  <c r="EA16" i="1"/>
  <c r="EB16" i="1"/>
  <c r="EC16" i="1"/>
  <c r="ED16" i="1"/>
  <c r="EE16" i="1"/>
  <c r="EF16" i="1"/>
  <c r="EG16" i="1"/>
  <c r="DN20" i="1"/>
  <c r="DO20" i="1"/>
  <c r="DP20" i="1"/>
  <c r="DQ20" i="1"/>
  <c r="DR20" i="1"/>
  <c r="DS20" i="1"/>
  <c r="DT20" i="1"/>
  <c r="DU20" i="1"/>
  <c r="DW20" i="1"/>
  <c r="DX20" i="1"/>
  <c r="DY20" i="1"/>
  <c r="DZ20" i="1"/>
  <c r="EA20" i="1"/>
  <c r="EB20" i="1"/>
  <c r="EC20" i="1"/>
  <c r="ED20" i="1"/>
  <c r="EE20" i="1"/>
  <c r="EF20" i="1"/>
  <c r="EG20" i="1"/>
  <c r="DN19" i="1"/>
  <c r="DO19" i="1"/>
  <c r="DP19" i="1"/>
  <c r="DQ19" i="1"/>
  <c r="DR19" i="1"/>
  <c r="DS19" i="1"/>
  <c r="DT19" i="1"/>
  <c r="DU19" i="1"/>
  <c r="DV19" i="1"/>
  <c r="DW19" i="1"/>
  <c r="DX19" i="1"/>
  <c r="DY19" i="1"/>
  <c r="DZ19" i="1"/>
  <c r="EA19" i="1"/>
  <c r="EB19" i="1"/>
  <c r="EC19" i="1"/>
  <c r="ED19" i="1"/>
  <c r="EE19" i="1"/>
  <c r="EF19" i="1"/>
  <c r="EG19" i="1"/>
  <c r="DN22" i="1"/>
  <c r="DO22" i="1"/>
  <c r="DP22" i="1"/>
  <c r="DQ22" i="1"/>
  <c r="DR22" i="1"/>
  <c r="DS22" i="1"/>
  <c r="DT22" i="1"/>
  <c r="DU22" i="1"/>
  <c r="DV22" i="1"/>
  <c r="DW22" i="1"/>
  <c r="DX22" i="1"/>
  <c r="DY22" i="1"/>
  <c r="DZ22" i="1"/>
  <c r="EA22" i="1"/>
  <c r="EB22" i="1"/>
  <c r="EC22" i="1"/>
  <c r="ED22" i="1"/>
  <c r="EE22" i="1"/>
  <c r="EF22" i="1"/>
  <c r="EG22" i="1"/>
  <c r="DN26" i="1"/>
  <c r="DO26" i="1"/>
  <c r="DP26" i="1"/>
  <c r="DQ26" i="1"/>
  <c r="DR26" i="1"/>
  <c r="DS26" i="1"/>
  <c r="DT26" i="1"/>
  <c r="DU26" i="1"/>
  <c r="DV26" i="1"/>
  <c r="DW26" i="1"/>
  <c r="DX26" i="1"/>
  <c r="DY26" i="1"/>
  <c r="DZ26" i="1"/>
  <c r="EA26" i="1"/>
  <c r="EB26" i="1"/>
  <c r="EC26" i="1"/>
  <c r="ED26" i="1"/>
  <c r="EE26" i="1"/>
  <c r="EF26" i="1"/>
  <c r="EG26" i="1"/>
  <c r="DN21" i="1"/>
  <c r="DO21" i="1"/>
  <c r="DP21" i="1"/>
  <c r="DQ21" i="1"/>
  <c r="DR21" i="1"/>
  <c r="DS21" i="1"/>
  <c r="DT21" i="1"/>
  <c r="DU21" i="1"/>
  <c r="DV21" i="1"/>
  <c r="DW21" i="1"/>
  <c r="DX21" i="1"/>
  <c r="DY21" i="1"/>
  <c r="DZ21" i="1"/>
  <c r="EA21" i="1"/>
  <c r="EB21" i="1"/>
  <c r="EC21" i="1"/>
  <c r="ED21" i="1"/>
  <c r="EE21" i="1"/>
  <c r="EF21" i="1"/>
  <c r="EG21" i="1"/>
  <c r="DN29" i="1"/>
  <c r="DO29" i="1"/>
  <c r="DP29" i="1"/>
  <c r="DQ29" i="1"/>
  <c r="DR29" i="1"/>
  <c r="DS29" i="1"/>
  <c r="DT29" i="1"/>
  <c r="DU29" i="1"/>
  <c r="DV29" i="1"/>
  <c r="DW29" i="1"/>
  <c r="DX29" i="1"/>
  <c r="DY29" i="1"/>
  <c r="DZ29" i="1"/>
  <c r="EA29" i="1"/>
  <c r="EB29" i="1"/>
  <c r="EC29" i="1"/>
  <c r="ED29" i="1"/>
  <c r="EE29" i="1"/>
  <c r="EF29" i="1"/>
  <c r="EG29" i="1"/>
  <c r="DN28" i="1"/>
  <c r="DO28" i="1"/>
  <c r="DP28" i="1"/>
  <c r="DQ28" i="1"/>
  <c r="DR28" i="1"/>
  <c r="DS28" i="1"/>
  <c r="DT28" i="1"/>
  <c r="DU28" i="1"/>
  <c r="DV28" i="1"/>
  <c r="DW28" i="1"/>
  <c r="DX28" i="1"/>
  <c r="DY28" i="1"/>
  <c r="DZ28" i="1"/>
  <c r="EA28" i="1"/>
  <c r="EB28" i="1"/>
  <c r="EC28" i="1"/>
  <c r="ED28" i="1"/>
  <c r="EE28" i="1"/>
  <c r="EF28" i="1"/>
  <c r="EG28" i="1"/>
  <c r="DN27" i="1"/>
  <c r="DO27" i="1"/>
  <c r="DP27" i="1"/>
  <c r="DQ27" i="1"/>
  <c r="DR27" i="1"/>
  <c r="DS27" i="1"/>
  <c r="DT27" i="1"/>
  <c r="DU27" i="1"/>
  <c r="DV27" i="1"/>
  <c r="DW27" i="1"/>
  <c r="DX27" i="1"/>
  <c r="DY27" i="1"/>
  <c r="DZ27" i="1"/>
  <c r="EA27" i="1"/>
  <c r="EB27" i="1"/>
  <c r="EC27" i="1"/>
  <c r="ED27" i="1"/>
  <c r="EE27" i="1"/>
  <c r="EF27" i="1"/>
  <c r="EG27" i="1"/>
  <c r="DN23" i="1"/>
  <c r="DO23" i="1"/>
  <c r="DP23" i="1"/>
  <c r="DQ23" i="1"/>
  <c r="DR23" i="1"/>
  <c r="DS23" i="1"/>
  <c r="DT23" i="1"/>
  <c r="DU23" i="1"/>
  <c r="DV23" i="1"/>
  <c r="DW23" i="1"/>
  <c r="DX23" i="1"/>
  <c r="DY23" i="1"/>
  <c r="DZ23" i="1"/>
  <c r="EA23" i="1"/>
  <c r="EB23" i="1"/>
  <c r="EC23" i="1"/>
  <c r="ED23" i="1"/>
  <c r="EE23" i="1"/>
  <c r="EF23" i="1"/>
  <c r="EG23" i="1"/>
  <c r="DN24" i="1"/>
  <c r="DO24" i="1"/>
  <c r="DP24" i="1"/>
  <c r="DQ24" i="1"/>
  <c r="DR24" i="1"/>
  <c r="DS24" i="1"/>
  <c r="DT24" i="1"/>
  <c r="DU24" i="1"/>
  <c r="DV24" i="1"/>
  <c r="DW24" i="1"/>
  <c r="DX24" i="1"/>
  <c r="DY24" i="1"/>
  <c r="DZ24" i="1"/>
  <c r="EA24" i="1"/>
  <c r="EB24" i="1"/>
  <c r="EC24" i="1"/>
  <c r="ED24" i="1"/>
  <c r="EE24" i="1"/>
  <c r="EF24" i="1"/>
  <c r="EG24" i="1"/>
  <c r="DN31" i="1"/>
  <c r="DO31" i="1"/>
  <c r="DP31" i="1"/>
  <c r="DQ31" i="1"/>
  <c r="DR31" i="1"/>
  <c r="DS31" i="1"/>
  <c r="DT31" i="1"/>
  <c r="DU31" i="1"/>
  <c r="DV31" i="1"/>
  <c r="DW31" i="1"/>
  <c r="DX31" i="1"/>
  <c r="DY31" i="1"/>
  <c r="DZ31" i="1"/>
  <c r="EA31" i="1"/>
  <c r="EB31" i="1"/>
  <c r="EC31" i="1"/>
  <c r="ED31" i="1"/>
  <c r="EE31" i="1"/>
  <c r="EF31" i="1"/>
  <c r="EG31" i="1"/>
  <c r="DN32" i="1"/>
  <c r="DO32" i="1"/>
  <c r="DP32" i="1"/>
  <c r="DQ32" i="1"/>
  <c r="DR32" i="1"/>
  <c r="DS32" i="1"/>
  <c r="DT32" i="1"/>
  <c r="DU32" i="1"/>
  <c r="DV32" i="1"/>
  <c r="DW32" i="1"/>
  <c r="DX32" i="1"/>
  <c r="DY32" i="1"/>
  <c r="DZ32" i="1"/>
  <c r="EA32" i="1"/>
  <c r="EB32" i="1"/>
  <c r="EC32" i="1"/>
  <c r="ED32" i="1"/>
  <c r="EE32" i="1"/>
  <c r="EF32" i="1"/>
  <c r="EG32" i="1"/>
  <c r="DN33" i="1"/>
  <c r="DO33" i="1"/>
  <c r="DP33" i="1"/>
  <c r="DQ33" i="1"/>
  <c r="DR33" i="1"/>
  <c r="DS33" i="1"/>
  <c r="DT33" i="1"/>
  <c r="DU33" i="1"/>
  <c r="DV33" i="1"/>
  <c r="DW33" i="1"/>
  <c r="DX33" i="1"/>
  <c r="DY33" i="1"/>
  <c r="DZ33" i="1"/>
  <c r="EA33" i="1"/>
  <c r="EB33" i="1"/>
  <c r="EC33" i="1"/>
  <c r="ED33" i="1"/>
  <c r="EE33" i="1"/>
  <c r="EF33" i="1"/>
  <c r="EG33" i="1"/>
  <c r="DN25" i="1"/>
  <c r="DO25" i="1"/>
  <c r="DP25" i="1"/>
  <c r="DQ25" i="1"/>
  <c r="DR25" i="1"/>
  <c r="DS25" i="1"/>
  <c r="DT25" i="1"/>
  <c r="DU25" i="1"/>
  <c r="DW25" i="1"/>
  <c r="DX25" i="1"/>
  <c r="DY25" i="1"/>
  <c r="DZ25" i="1"/>
  <c r="EA25" i="1"/>
  <c r="EB25" i="1"/>
  <c r="EC25" i="1"/>
  <c r="ED25" i="1"/>
  <c r="EE25" i="1"/>
  <c r="EF25" i="1"/>
  <c r="EG25" i="1"/>
  <c r="DN36" i="1"/>
  <c r="DO36" i="1"/>
  <c r="DP36" i="1"/>
  <c r="DQ36" i="1"/>
  <c r="DR36" i="1"/>
  <c r="DS36" i="1"/>
  <c r="DT36" i="1"/>
  <c r="DU36" i="1"/>
  <c r="DV36" i="1"/>
  <c r="DW36" i="1"/>
  <c r="DX36" i="1"/>
  <c r="DY36" i="1"/>
  <c r="DZ36" i="1"/>
  <c r="EA36" i="1"/>
  <c r="EB36" i="1"/>
  <c r="EC36" i="1"/>
  <c r="ED36" i="1"/>
  <c r="EE36" i="1"/>
  <c r="EF36" i="1"/>
  <c r="EG36" i="1"/>
  <c r="DN39" i="1"/>
  <c r="DO39" i="1"/>
  <c r="DP39" i="1"/>
  <c r="DQ39" i="1"/>
  <c r="DR39" i="1"/>
  <c r="DS39" i="1"/>
  <c r="DT39" i="1"/>
  <c r="DU39" i="1"/>
  <c r="DV39" i="1"/>
  <c r="DW39" i="1"/>
  <c r="DX39" i="1"/>
  <c r="DY39" i="1"/>
  <c r="DZ39" i="1"/>
  <c r="EA39" i="1"/>
  <c r="EB39" i="1"/>
  <c r="EC39" i="1"/>
  <c r="ED39" i="1"/>
  <c r="EE39" i="1"/>
  <c r="EF39" i="1"/>
  <c r="EG39" i="1"/>
  <c r="DN35" i="1"/>
  <c r="DO35" i="1"/>
  <c r="DP35" i="1"/>
  <c r="DQ35" i="1"/>
  <c r="DR35" i="1"/>
  <c r="DS35" i="1"/>
  <c r="DT35" i="1"/>
  <c r="DU35" i="1"/>
  <c r="DV35" i="1"/>
  <c r="DW35" i="1"/>
  <c r="DX35" i="1"/>
  <c r="DY35" i="1"/>
  <c r="DZ35" i="1"/>
  <c r="EA35" i="1"/>
  <c r="EB35" i="1"/>
  <c r="EC35" i="1"/>
  <c r="ED35" i="1"/>
  <c r="EE35" i="1"/>
  <c r="EF35" i="1"/>
  <c r="EG35" i="1"/>
  <c r="DN38" i="1"/>
  <c r="DO38" i="1"/>
  <c r="DP38" i="1"/>
  <c r="DQ38" i="1"/>
  <c r="DR38" i="1"/>
  <c r="DS38" i="1"/>
  <c r="DT38" i="1"/>
  <c r="DU38" i="1"/>
  <c r="DV38" i="1"/>
  <c r="DW38" i="1"/>
  <c r="DX38" i="1"/>
  <c r="DY38" i="1"/>
  <c r="DZ38" i="1"/>
  <c r="EA38" i="1"/>
  <c r="EB38" i="1"/>
  <c r="EC38" i="1"/>
  <c r="ED38" i="1"/>
  <c r="EE38" i="1"/>
  <c r="EF38" i="1"/>
  <c r="EG38" i="1"/>
  <c r="DN34" i="1"/>
  <c r="DO34" i="1"/>
  <c r="DP34" i="1"/>
  <c r="DQ34" i="1"/>
  <c r="DR34" i="1"/>
  <c r="DS34" i="1"/>
  <c r="DT34" i="1"/>
  <c r="DU34" i="1"/>
  <c r="DW34" i="1"/>
  <c r="DX34" i="1"/>
  <c r="DY34" i="1"/>
  <c r="DZ34" i="1"/>
  <c r="EA34" i="1"/>
  <c r="EB34" i="1"/>
  <c r="EC34" i="1"/>
  <c r="ED34" i="1"/>
  <c r="EE34" i="1"/>
  <c r="EF34" i="1"/>
  <c r="EG34" i="1"/>
  <c r="DN37" i="1"/>
  <c r="DO37" i="1"/>
  <c r="DP37" i="1"/>
  <c r="DQ37" i="1"/>
  <c r="DR37" i="1"/>
  <c r="DS37" i="1"/>
  <c r="DT37" i="1"/>
  <c r="DU37" i="1"/>
  <c r="DV37" i="1"/>
  <c r="DW37" i="1"/>
  <c r="DX37" i="1"/>
  <c r="DY37" i="1"/>
  <c r="DZ37" i="1"/>
  <c r="EA37" i="1"/>
  <c r="EB37" i="1"/>
  <c r="EC37" i="1"/>
  <c r="ED37" i="1"/>
  <c r="EE37" i="1"/>
  <c r="EF37" i="1"/>
  <c r="EG37" i="1"/>
  <c r="DN41" i="1"/>
  <c r="DO41" i="1"/>
  <c r="DP41" i="1"/>
  <c r="DQ41" i="1"/>
  <c r="DR41" i="1"/>
  <c r="DS41" i="1"/>
  <c r="DT41" i="1"/>
  <c r="DU41" i="1"/>
  <c r="DV41" i="1"/>
  <c r="DW41" i="1"/>
  <c r="DX41" i="1"/>
  <c r="DY41" i="1"/>
  <c r="DZ41" i="1"/>
  <c r="EA41" i="1"/>
  <c r="EB41" i="1"/>
  <c r="EC41" i="1"/>
  <c r="ED41" i="1"/>
  <c r="EE41" i="1"/>
  <c r="EF41" i="1"/>
  <c r="EG41" i="1"/>
  <c r="DN30" i="1"/>
  <c r="DO30" i="1"/>
  <c r="DP30" i="1"/>
  <c r="DQ30" i="1"/>
  <c r="DR30" i="1"/>
  <c r="DS30" i="1"/>
  <c r="DT30" i="1"/>
  <c r="DU30" i="1"/>
  <c r="DV30" i="1"/>
  <c r="DW30" i="1"/>
  <c r="DX30" i="1"/>
  <c r="DY30" i="1"/>
  <c r="DZ30" i="1"/>
  <c r="EA30" i="1"/>
  <c r="EB30" i="1"/>
  <c r="EC30" i="1"/>
  <c r="ED30" i="1"/>
  <c r="EE30" i="1"/>
  <c r="EF30" i="1"/>
  <c r="EG30" i="1"/>
  <c r="DN42" i="1"/>
  <c r="DO42" i="1"/>
  <c r="DP42" i="1"/>
  <c r="DQ42" i="1"/>
  <c r="DR42" i="1"/>
  <c r="DS42" i="1"/>
  <c r="DT42" i="1"/>
  <c r="DU42" i="1"/>
  <c r="DV42" i="1"/>
  <c r="DW42" i="1"/>
  <c r="DX42" i="1"/>
  <c r="DY42" i="1"/>
  <c r="DZ42" i="1"/>
  <c r="EA42" i="1"/>
  <c r="EB42" i="1"/>
  <c r="EC42" i="1"/>
  <c r="ED42" i="1"/>
  <c r="EE42" i="1"/>
  <c r="EF42" i="1"/>
  <c r="EG42" i="1"/>
  <c r="DN40" i="1"/>
  <c r="DO40" i="1"/>
  <c r="DP40" i="1"/>
  <c r="DQ40" i="1"/>
  <c r="DR40" i="1"/>
  <c r="DS40" i="1"/>
  <c r="DT40" i="1"/>
  <c r="DU40" i="1"/>
  <c r="DV40" i="1"/>
  <c r="DW40" i="1"/>
  <c r="DX40" i="1"/>
  <c r="DY40" i="1"/>
  <c r="DZ40" i="1"/>
  <c r="EA40" i="1"/>
  <c r="EB40" i="1"/>
  <c r="EC40" i="1"/>
  <c r="ED40" i="1"/>
  <c r="EE40" i="1"/>
  <c r="EF40" i="1"/>
  <c r="EG40" i="1"/>
  <c r="DN44" i="1"/>
  <c r="DO44" i="1"/>
  <c r="DP44" i="1"/>
  <c r="DQ44" i="1"/>
  <c r="DR44" i="1"/>
  <c r="DS44" i="1"/>
  <c r="DT44" i="1"/>
  <c r="DU44" i="1"/>
  <c r="DV44" i="1"/>
  <c r="DW44" i="1"/>
  <c r="DX44" i="1"/>
  <c r="DY44" i="1"/>
  <c r="DZ44" i="1"/>
  <c r="EA44" i="1"/>
  <c r="EB44" i="1"/>
  <c r="EC44" i="1"/>
  <c r="ED44" i="1"/>
  <c r="EE44" i="1"/>
  <c r="EF44" i="1"/>
  <c r="EG44" i="1"/>
  <c r="DN47" i="1"/>
  <c r="DO47" i="1"/>
  <c r="DP47" i="1"/>
  <c r="DQ47" i="1"/>
  <c r="DR47" i="1"/>
  <c r="DS47" i="1"/>
  <c r="DT47" i="1"/>
  <c r="DU47" i="1"/>
  <c r="DV47" i="1"/>
  <c r="DW47" i="1"/>
  <c r="DX47" i="1"/>
  <c r="DY47" i="1"/>
  <c r="DZ47" i="1"/>
  <c r="EA47" i="1"/>
  <c r="EB47" i="1"/>
  <c r="EC47" i="1"/>
  <c r="ED47" i="1"/>
  <c r="EE47" i="1"/>
  <c r="EF47" i="1"/>
  <c r="EG47" i="1"/>
  <c r="DN48" i="1"/>
  <c r="DO48" i="1"/>
  <c r="DP48" i="1"/>
  <c r="DQ48" i="1"/>
  <c r="DR48" i="1"/>
  <c r="DS48" i="1"/>
  <c r="DT48" i="1"/>
  <c r="DU48" i="1"/>
  <c r="DV48" i="1"/>
  <c r="DW48" i="1"/>
  <c r="DX48" i="1"/>
  <c r="DY48" i="1"/>
  <c r="DZ48" i="1"/>
  <c r="EA48" i="1"/>
  <c r="EB48" i="1"/>
  <c r="EC48" i="1"/>
  <c r="ED48" i="1"/>
  <c r="EE48" i="1"/>
  <c r="EF48" i="1"/>
  <c r="EG48" i="1"/>
  <c r="DN46" i="1"/>
  <c r="DO46" i="1"/>
  <c r="DP46" i="1"/>
  <c r="DQ46" i="1"/>
  <c r="DR46" i="1"/>
  <c r="DS46" i="1"/>
  <c r="DT46" i="1"/>
  <c r="DU46" i="1"/>
  <c r="DV46" i="1"/>
  <c r="DW46" i="1"/>
  <c r="DX46" i="1"/>
  <c r="DY46" i="1"/>
  <c r="DZ46" i="1"/>
  <c r="EA46" i="1"/>
  <c r="EB46" i="1"/>
  <c r="EC46" i="1"/>
  <c r="ED46" i="1"/>
  <c r="EE46" i="1"/>
  <c r="EF46" i="1"/>
  <c r="EG46" i="1"/>
  <c r="DN45" i="1"/>
  <c r="DO45" i="1"/>
  <c r="DP45" i="1"/>
  <c r="DQ45" i="1"/>
  <c r="DR45" i="1"/>
  <c r="DS45" i="1"/>
  <c r="DT45" i="1"/>
  <c r="DU45" i="1"/>
  <c r="DV45" i="1"/>
  <c r="DW45" i="1"/>
  <c r="DX45" i="1"/>
  <c r="DY45" i="1"/>
  <c r="DZ45" i="1"/>
  <c r="EA45" i="1"/>
  <c r="EB45" i="1"/>
  <c r="EC45" i="1"/>
  <c r="ED45" i="1"/>
  <c r="EE45" i="1"/>
  <c r="EF45" i="1"/>
  <c r="EG45" i="1"/>
  <c r="DN43" i="1"/>
  <c r="DO43" i="1"/>
  <c r="DP43" i="1"/>
  <c r="DQ43" i="1"/>
  <c r="DR43" i="1"/>
  <c r="DS43" i="1"/>
  <c r="DT43" i="1"/>
  <c r="DU43" i="1"/>
  <c r="DV43" i="1"/>
  <c r="DW43" i="1"/>
  <c r="DX43" i="1"/>
  <c r="DY43" i="1"/>
  <c r="DZ43" i="1"/>
  <c r="EA43" i="1"/>
  <c r="EB43" i="1"/>
  <c r="EC43" i="1"/>
  <c r="ED43" i="1"/>
  <c r="EE43" i="1"/>
  <c r="EF43" i="1"/>
  <c r="EG43" i="1"/>
  <c r="DN49" i="1"/>
  <c r="DO49" i="1"/>
  <c r="DP49" i="1"/>
  <c r="DQ49" i="1"/>
  <c r="DR49" i="1"/>
  <c r="DS49" i="1"/>
  <c r="DT49" i="1"/>
  <c r="DU49" i="1"/>
  <c r="DV49" i="1"/>
  <c r="DW49" i="1"/>
  <c r="DX49" i="1"/>
  <c r="DY49" i="1"/>
  <c r="DZ49" i="1"/>
  <c r="EA49" i="1"/>
  <c r="EB49" i="1"/>
  <c r="EC49" i="1"/>
  <c r="ED49" i="1"/>
  <c r="EE49" i="1"/>
  <c r="EF49" i="1"/>
  <c r="EG49" i="1"/>
  <c r="DN50" i="1"/>
  <c r="DO50" i="1"/>
  <c r="DP50" i="1"/>
  <c r="DQ50" i="1"/>
  <c r="DR50" i="1"/>
  <c r="DS50" i="1"/>
  <c r="DT50" i="1"/>
  <c r="DU50" i="1"/>
  <c r="DV50" i="1"/>
  <c r="DW50" i="1"/>
  <c r="DX50" i="1"/>
  <c r="DY50" i="1"/>
  <c r="DZ50" i="1"/>
  <c r="EA50" i="1"/>
  <c r="EB50" i="1"/>
  <c r="EC50" i="1"/>
  <c r="ED50" i="1"/>
  <c r="EE50" i="1"/>
  <c r="EF50" i="1"/>
  <c r="EG50" i="1"/>
  <c r="DM8" i="1"/>
  <c r="DM10" i="1"/>
  <c r="DM13" i="1"/>
  <c r="DM11" i="1"/>
  <c r="DM12" i="1"/>
  <c r="DM14" i="1"/>
  <c r="DM51" i="1"/>
  <c r="DM15" i="1"/>
  <c r="DM17" i="1"/>
  <c r="DM18" i="1"/>
  <c r="DM16" i="1"/>
  <c r="DM20" i="1"/>
  <c r="DM19" i="1"/>
  <c r="DM22" i="1"/>
  <c r="DM26" i="1"/>
  <c r="DM21" i="1"/>
  <c r="DM29" i="1"/>
  <c r="DM28" i="1"/>
  <c r="DM27" i="1"/>
  <c r="DM23" i="1"/>
  <c r="DM24" i="1"/>
  <c r="DM31" i="1"/>
  <c r="DM32" i="1"/>
  <c r="DM33" i="1"/>
  <c r="DM25" i="1"/>
  <c r="DM36" i="1"/>
  <c r="DM39" i="1"/>
  <c r="DM35" i="1"/>
  <c r="DM38" i="1"/>
  <c r="DM34" i="1"/>
  <c r="DM37" i="1"/>
  <c r="DM41" i="1"/>
  <c r="DM30" i="1"/>
  <c r="DM42" i="1"/>
  <c r="DM40" i="1"/>
  <c r="DM44" i="1"/>
  <c r="DM47" i="1"/>
  <c r="DM48" i="1"/>
  <c r="DM46" i="1"/>
  <c r="DM45" i="1"/>
  <c r="DM43" i="1"/>
  <c r="DM49" i="1"/>
  <c r="DM50" i="1"/>
  <c r="DM9" i="1"/>
  <c r="DM9" i="8"/>
  <c r="DN9" i="8"/>
  <c r="DO9" i="8"/>
  <c r="DP9" i="8"/>
  <c r="DQ9" i="8"/>
  <c r="DS9" i="8"/>
  <c r="DT9" i="8"/>
  <c r="DU9" i="8"/>
  <c r="DV9" i="8"/>
  <c r="DW9" i="8"/>
  <c r="DZ9" i="8"/>
  <c r="EA9" i="8"/>
  <c r="EB9" i="8"/>
  <c r="EC9" i="8"/>
  <c r="ED9" i="8"/>
  <c r="EE9" i="8"/>
  <c r="EF9" i="8"/>
  <c r="EG9" i="8"/>
  <c r="DM10" i="8"/>
  <c r="DN10" i="8"/>
  <c r="DO10" i="8"/>
  <c r="DP10" i="8"/>
  <c r="DQ10" i="8"/>
  <c r="DR10" i="8"/>
  <c r="DS10" i="8"/>
  <c r="DT10" i="8"/>
  <c r="DU10" i="8"/>
  <c r="DV10" i="8"/>
  <c r="DW10" i="8"/>
  <c r="DX10" i="8"/>
  <c r="DZ10" i="8"/>
  <c r="EA10" i="8"/>
  <c r="EB10" i="8"/>
  <c r="EC10" i="8"/>
  <c r="ED10" i="8"/>
  <c r="EE10" i="8"/>
  <c r="EF10" i="8"/>
  <c r="EG10" i="8"/>
  <c r="DM11" i="8"/>
  <c r="DN11" i="8"/>
  <c r="DO11" i="8"/>
  <c r="DP11" i="8"/>
  <c r="DQ11" i="8"/>
  <c r="DS11" i="8"/>
  <c r="DT11" i="8"/>
  <c r="DU11" i="8"/>
  <c r="DV11" i="8"/>
  <c r="DW11" i="8"/>
  <c r="DX11" i="8"/>
  <c r="DZ11" i="8"/>
  <c r="EA11" i="8"/>
  <c r="EB11" i="8"/>
  <c r="EC11" i="8"/>
  <c r="ED11" i="8"/>
  <c r="EE11" i="8"/>
  <c r="EF11" i="8"/>
  <c r="EG11" i="8"/>
  <c r="DM12" i="8"/>
  <c r="DN12" i="8"/>
  <c r="DO12" i="8"/>
  <c r="DP12" i="8"/>
  <c r="DQ12" i="8"/>
  <c r="DR12" i="8"/>
  <c r="DS12" i="8"/>
  <c r="DT12" i="8"/>
  <c r="DU12" i="8"/>
  <c r="DV12" i="8"/>
  <c r="DW12" i="8"/>
  <c r="DZ12" i="8"/>
  <c r="EA12" i="8"/>
  <c r="EB12" i="8"/>
  <c r="EC12" i="8"/>
  <c r="ED12" i="8"/>
  <c r="EE12" i="8"/>
  <c r="EF12" i="8"/>
  <c r="EG12" i="8"/>
  <c r="DM13" i="8"/>
  <c r="DN13" i="8"/>
  <c r="DO13" i="8"/>
  <c r="DP13" i="8"/>
  <c r="DQ13" i="8"/>
  <c r="DS13" i="8"/>
  <c r="DT13" i="8"/>
  <c r="DU13" i="8"/>
  <c r="DV13" i="8"/>
  <c r="DW13" i="8"/>
  <c r="DX13" i="8"/>
  <c r="DY13" i="8"/>
  <c r="DZ13" i="8"/>
  <c r="EA13" i="8"/>
  <c r="EB13" i="8"/>
  <c r="EC13" i="8"/>
  <c r="ED13" i="8"/>
  <c r="EE13" i="8"/>
  <c r="EF13" i="8"/>
  <c r="EG13" i="8"/>
  <c r="DM14" i="8"/>
  <c r="DN14" i="8"/>
  <c r="DO14" i="8"/>
  <c r="DP14" i="8"/>
  <c r="DQ14" i="8"/>
  <c r="DR14" i="8"/>
  <c r="DS14" i="8"/>
  <c r="DT14" i="8"/>
  <c r="DU14" i="8"/>
  <c r="DV14" i="8"/>
  <c r="DW14" i="8"/>
  <c r="DX14" i="8"/>
  <c r="DY14" i="8"/>
  <c r="DZ14" i="8"/>
  <c r="EA14" i="8"/>
  <c r="EB14" i="8"/>
  <c r="EC14" i="8"/>
  <c r="ED14" i="8"/>
  <c r="EE14" i="8"/>
  <c r="EF14" i="8"/>
  <c r="EG14" i="8"/>
  <c r="DM15" i="8"/>
  <c r="DN15" i="8"/>
  <c r="DO15" i="8"/>
  <c r="DP15" i="8"/>
  <c r="DQ15" i="8"/>
  <c r="DR15" i="8"/>
  <c r="DS15" i="8"/>
  <c r="DT15" i="8"/>
  <c r="DU15" i="8"/>
  <c r="DV15" i="8"/>
  <c r="DW15" i="8"/>
  <c r="DX15" i="8"/>
  <c r="DY15" i="8"/>
  <c r="DZ15" i="8"/>
  <c r="EA15" i="8"/>
  <c r="EB15" i="8"/>
  <c r="EC15" i="8"/>
  <c r="ED15" i="8"/>
  <c r="EE15" i="8"/>
  <c r="EF15" i="8"/>
  <c r="EG15" i="8"/>
  <c r="DM16" i="8"/>
  <c r="DN16" i="8"/>
  <c r="DO16" i="8"/>
  <c r="DP16" i="8"/>
  <c r="DQ16" i="8"/>
  <c r="DR16" i="8"/>
  <c r="DS16" i="8"/>
  <c r="DT16" i="8"/>
  <c r="DU16" i="8"/>
  <c r="DV16" i="8"/>
  <c r="DW16" i="8"/>
  <c r="DX16" i="8"/>
  <c r="DY16" i="8"/>
  <c r="DZ16" i="8"/>
  <c r="EA16" i="8"/>
  <c r="EB16" i="8"/>
  <c r="EC16" i="8"/>
  <c r="ED16" i="8"/>
  <c r="EE16" i="8"/>
  <c r="EF16" i="8"/>
  <c r="EG16" i="8"/>
  <c r="DM18" i="8"/>
  <c r="DN18" i="8"/>
  <c r="DO18" i="8"/>
  <c r="DP18" i="8"/>
  <c r="DQ18" i="8"/>
  <c r="DR18" i="8"/>
  <c r="DS18" i="8"/>
  <c r="DT18" i="8"/>
  <c r="DU18" i="8"/>
  <c r="DV18" i="8"/>
  <c r="DW18" i="8"/>
  <c r="DX18" i="8"/>
  <c r="DY18" i="8"/>
  <c r="DZ18" i="8"/>
  <c r="EA18" i="8"/>
  <c r="EB18" i="8"/>
  <c r="EC18" i="8"/>
  <c r="ED18" i="8"/>
  <c r="EE18" i="8"/>
  <c r="EF18" i="8"/>
  <c r="EG18" i="8"/>
  <c r="DM17" i="8"/>
  <c r="DN17" i="8"/>
  <c r="DO17" i="8"/>
  <c r="DP17" i="8"/>
  <c r="DQ17" i="8"/>
  <c r="DR17" i="8"/>
  <c r="DS17" i="8"/>
  <c r="DT17" i="8"/>
  <c r="DU17" i="8"/>
  <c r="DV17" i="8"/>
  <c r="DW17" i="8"/>
  <c r="DX17" i="8"/>
  <c r="DY17" i="8"/>
  <c r="DZ17" i="8"/>
  <c r="EA17" i="8"/>
  <c r="EB17" i="8"/>
  <c r="EC17" i="8"/>
  <c r="ED17" i="8"/>
  <c r="EE17" i="8"/>
  <c r="EF17" i="8"/>
  <c r="EG17" i="8"/>
  <c r="DM19" i="8"/>
  <c r="DN19" i="8"/>
  <c r="DO19" i="8"/>
  <c r="DP19" i="8"/>
  <c r="DQ19" i="8"/>
  <c r="DR19" i="8"/>
  <c r="DS19" i="8"/>
  <c r="DT19" i="8"/>
  <c r="DU19" i="8"/>
  <c r="DV19" i="8"/>
  <c r="DW19" i="8"/>
  <c r="DY19" i="8"/>
  <c r="DZ19" i="8"/>
  <c r="EA19" i="8"/>
  <c r="EB19" i="8"/>
  <c r="EC19" i="8"/>
  <c r="ED19" i="8"/>
  <c r="EE19" i="8"/>
  <c r="EF19" i="8"/>
  <c r="EG19" i="8"/>
  <c r="DM21" i="8"/>
  <c r="DN21" i="8"/>
  <c r="DO21" i="8"/>
  <c r="DP21" i="8"/>
  <c r="DQ21" i="8"/>
  <c r="DR21" i="8"/>
  <c r="DS21" i="8"/>
  <c r="DT21" i="8"/>
  <c r="DU21" i="8"/>
  <c r="DV21" i="8"/>
  <c r="DW21" i="8"/>
  <c r="DX21" i="8"/>
  <c r="DY21" i="8"/>
  <c r="DZ21" i="8"/>
  <c r="EA21" i="8"/>
  <c r="EB21" i="8"/>
  <c r="EC21" i="8"/>
  <c r="ED21" i="8"/>
  <c r="EE21" i="8"/>
  <c r="EF21" i="8"/>
  <c r="EG21" i="8"/>
  <c r="DM22" i="8"/>
  <c r="DN22" i="8"/>
  <c r="DO22" i="8"/>
  <c r="DP22" i="8"/>
  <c r="DQ22" i="8"/>
  <c r="DR22" i="8"/>
  <c r="DS22" i="8"/>
  <c r="DT22" i="8"/>
  <c r="DU22" i="8"/>
  <c r="DV22" i="8"/>
  <c r="DW22" i="8"/>
  <c r="DX22" i="8"/>
  <c r="DY22" i="8"/>
  <c r="DZ22" i="8"/>
  <c r="EA22" i="8"/>
  <c r="EB22" i="8"/>
  <c r="EC22" i="8"/>
  <c r="ED22" i="8"/>
  <c r="EE22" i="8"/>
  <c r="EF22" i="8"/>
  <c r="EG22" i="8"/>
  <c r="DM20" i="8"/>
  <c r="DN20" i="8"/>
  <c r="DO20" i="8"/>
  <c r="DP20" i="8"/>
  <c r="DQ20" i="8"/>
  <c r="DR20" i="8"/>
  <c r="DS20" i="8"/>
  <c r="DT20" i="8"/>
  <c r="DU20" i="8"/>
  <c r="DV20" i="8"/>
  <c r="DW20" i="8"/>
  <c r="DX20" i="8"/>
  <c r="DY20" i="8"/>
  <c r="DZ20" i="8"/>
  <c r="EA20" i="8"/>
  <c r="EB20" i="8"/>
  <c r="EC20" i="8"/>
  <c r="ED20" i="8"/>
  <c r="EE20" i="8"/>
  <c r="EF20" i="8"/>
  <c r="EG20" i="8"/>
  <c r="DM23" i="8"/>
  <c r="DN23" i="8"/>
  <c r="DO23" i="8"/>
  <c r="DP23" i="8"/>
  <c r="DQ23" i="8"/>
  <c r="DR23" i="8"/>
  <c r="DS23" i="8"/>
  <c r="DT23" i="8"/>
  <c r="DU23" i="8"/>
  <c r="DV23" i="8"/>
  <c r="DW23" i="8"/>
  <c r="DX23" i="8"/>
  <c r="DY23" i="8"/>
  <c r="DZ23" i="8"/>
  <c r="EA23" i="8"/>
  <c r="EB23" i="8"/>
  <c r="EC23" i="8"/>
  <c r="ED23" i="8"/>
  <c r="EE23" i="8"/>
  <c r="EF23" i="8"/>
  <c r="EG23" i="8"/>
  <c r="DM24" i="8"/>
  <c r="DN24" i="8"/>
  <c r="DO24" i="8"/>
  <c r="DP24" i="8"/>
  <c r="DQ24" i="8"/>
  <c r="DR24" i="8"/>
  <c r="DS24" i="8"/>
  <c r="DT24" i="8"/>
  <c r="DU24" i="8"/>
  <c r="DV24" i="8"/>
  <c r="DW24" i="8"/>
  <c r="DX24" i="8"/>
  <c r="DY24" i="8"/>
  <c r="DZ24" i="8"/>
  <c r="EA24" i="8"/>
  <c r="EB24" i="8"/>
  <c r="EC24" i="8"/>
  <c r="ED24" i="8"/>
  <c r="EE24" i="8"/>
  <c r="EF24" i="8"/>
  <c r="EG24" i="8"/>
  <c r="DM26" i="8"/>
  <c r="DN26" i="8"/>
  <c r="DO26" i="8"/>
  <c r="DP26" i="8"/>
  <c r="DQ26" i="8"/>
  <c r="DR26" i="8"/>
  <c r="DS26" i="8"/>
  <c r="DT26" i="8"/>
  <c r="DU26" i="8"/>
  <c r="DV26" i="8"/>
  <c r="DW26" i="8"/>
  <c r="DX26" i="8"/>
  <c r="DY26" i="8"/>
  <c r="DZ26" i="8"/>
  <c r="EA26" i="8"/>
  <c r="EB26" i="8"/>
  <c r="EC26" i="8"/>
  <c r="ED26" i="8"/>
  <c r="EE26" i="8"/>
  <c r="EF26" i="8"/>
  <c r="EG26" i="8"/>
  <c r="DM27" i="8"/>
  <c r="DN27" i="8"/>
  <c r="DO27" i="8"/>
  <c r="DP27" i="8"/>
  <c r="DQ27" i="8"/>
  <c r="DR27" i="8"/>
  <c r="DS27" i="8"/>
  <c r="DT27" i="8"/>
  <c r="DU27" i="8"/>
  <c r="DV27" i="8"/>
  <c r="DW27" i="8"/>
  <c r="DX27" i="8"/>
  <c r="DY27" i="8"/>
  <c r="DZ27" i="8"/>
  <c r="EA27" i="8"/>
  <c r="EB27" i="8"/>
  <c r="EC27" i="8"/>
  <c r="ED27" i="8"/>
  <c r="EE27" i="8"/>
  <c r="EF27" i="8"/>
  <c r="EG27" i="8"/>
  <c r="DM25" i="8"/>
  <c r="DN25" i="8"/>
  <c r="DO25" i="8"/>
  <c r="DP25" i="8"/>
  <c r="DQ25" i="8"/>
  <c r="DR25" i="8"/>
  <c r="DS25" i="8"/>
  <c r="DT25" i="8"/>
  <c r="DU25" i="8"/>
  <c r="DV25" i="8"/>
  <c r="DW25" i="8"/>
  <c r="DX25" i="8"/>
  <c r="DY25" i="8"/>
  <c r="DZ25" i="8"/>
  <c r="EA25" i="8"/>
  <c r="EB25" i="8"/>
  <c r="EC25" i="8"/>
  <c r="ED25" i="8"/>
  <c r="EE25" i="8"/>
  <c r="EF25" i="8"/>
  <c r="EG25" i="8"/>
  <c r="DM30" i="8"/>
  <c r="DN30" i="8"/>
  <c r="DO30" i="8"/>
  <c r="DP30" i="8"/>
  <c r="DQ30" i="8"/>
  <c r="DR30" i="8"/>
  <c r="DS30" i="8"/>
  <c r="DT30" i="8"/>
  <c r="DU30" i="8"/>
  <c r="DV30" i="8"/>
  <c r="DW30" i="8"/>
  <c r="DX30" i="8"/>
  <c r="DY30" i="8"/>
  <c r="DZ30" i="8"/>
  <c r="EA30" i="8"/>
  <c r="EB30" i="8"/>
  <c r="EC30" i="8"/>
  <c r="ED30" i="8"/>
  <c r="EE30" i="8"/>
  <c r="EF30" i="8"/>
  <c r="EG30" i="8"/>
  <c r="DM28" i="8"/>
  <c r="DN28" i="8"/>
  <c r="DO28" i="8"/>
  <c r="DP28" i="8"/>
  <c r="DQ28" i="8"/>
  <c r="DR28" i="8"/>
  <c r="DS28" i="8"/>
  <c r="DT28" i="8"/>
  <c r="DU28" i="8"/>
  <c r="DV28" i="8"/>
  <c r="DW28" i="8"/>
  <c r="DX28" i="8"/>
  <c r="DY28" i="8"/>
  <c r="DZ28" i="8"/>
  <c r="EA28" i="8"/>
  <c r="EB28" i="8"/>
  <c r="EC28" i="8"/>
  <c r="ED28" i="8"/>
  <c r="EE28" i="8"/>
  <c r="EF28" i="8"/>
  <c r="EG28" i="8"/>
  <c r="DM31" i="8"/>
  <c r="DN31" i="8"/>
  <c r="DO31" i="8"/>
  <c r="DP31" i="8"/>
  <c r="DQ31" i="8"/>
  <c r="DR31" i="8"/>
  <c r="DS31" i="8"/>
  <c r="DT31" i="8"/>
  <c r="DU31" i="8"/>
  <c r="DV31" i="8"/>
  <c r="DW31" i="8"/>
  <c r="DX31" i="8"/>
  <c r="DY31" i="8"/>
  <c r="DZ31" i="8"/>
  <c r="EA31" i="8"/>
  <c r="EB31" i="8"/>
  <c r="EC31" i="8"/>
  <c r="ED31" i="8"/>
  <c r="EE31" i="8"/>
  <c r="EF31" i="8"/>
  <c r="EG31" i="8"/>
  <c r="DM29" i="8"/>
  <c r="DN29" i="8"/>
  <c r="DO29" i="8"/>
  <c r="DP29" i="8"/>
  <c r="DQ29" i="8"/>
  <c r="DR29" i="8"/>
  <c r="DS29" i="8"/>
  <c r="DT29" i="8"/>
  <c r="DU29" i="8"/>
  <c r="DV29" i="8"/>
  <c r="DW29" i="8"/>
  <c r="DX29" i="8"/>
  <c r="DY29" i="8"/>
  <c r="DZ29" i="8"/>
  <c r="EA29" i="8"/>
  <c r="EB29" i="8"/>
  <c r="EC29" i="8"/>
  <c r="ED29" i="8"/>
  <c r="EE29" i="8"/>
  <c r="EF29" i="8"/>
  <c r="EG29" i="8"/>
  <c r="DM32" i="8"/>
  <c r="DN32" i="8"/>
  <c r="DO32" i="8"/>
  <c r="DP32" i="8"/>
  <c r="DQ32" i="8"/>
  <c r="DR32" i="8"/>
  <c r="DS32" i="8"/>
  <c r="DT32" i="8"/>
  <c r="DU32" i="8"/>
  <c r="DV32" i="8"/>
  <c r="DW32" i="8"/>
  <c r="DX32" i="8"/>
  <c r="DY32" i="8"/>
  <c r="DZ32" i="8"/>
  <c r="EA32" i="8"/>
  <c r="EB32" i="8"/>
  <c r="EC32" i="8"/>
  <c r="ED32" i="8"/>
  <c r="EE32" i="8"/>
  <c r="EF32" i="8"/>
  <c r="EG32" i="8"/>
  <c r="DM33" i="8"/>
  <c r="DN33" i="8"/>
  <c r="DO33" i="8"/>
  <c r="DP33" i="8"/>
  <c r="DQ33" i="8"/>
  <c r="DR33" i="8"/>
  <c r="DS33" i="8"/>
  <c r="DT33" i="8"/>
  <c r="DU33" i="8"/>
  <c r="DV33" i="8"/>
  <c r="DW33" i="8"/>
  <c r="DX33" i="8"/>
  <c r="DY33" i="8"/>
  <c r="DZ33" i="8"/>
  <c r="EA33" i="8"/>
  <c r="EB33" i="8"/>
  <c r="EC33" i="8"/>
  <c r="ED33" i="8"/>
  <c r="EE33" i="8"/>
  <c r="EF33" i="8"/>
  <c r="EG33" i="8"/>
  <c r="DN8" i="8"/>
  <c r="DO8" i="8"/>
  <c r="DP8" i="8"/>
  <c r="DQ8" i="8"/>
  <c r="DS8" i="8"/>
  <c r="DT8" i="8"/>
  <c r="DU8" i="8"/>
  <c r="DV8" i="8"/>
  <c r="DW8" i="8"/>
  <c r="DY8" i="8"/>
  <c r="DZ8" i="8"/>
  <c r="EA8" i="8"/>
  <c r="EB8" i="8"/>
  <c r="EC8" i="8"/>
  <c r="ED8" i="8"/>
  <c r="EE8" i="8"/>
  <c r="EF8" i="8"/>
  <c r="EG8" i="8"/>
  <c r="DM8" i="8"/>
  <c r="DM10" i="7"/>
  <c r="DN10" i="7"/>
  <c r="DO10" i="7"/>
  <c r="DP10" i="7"/>
  <c r="DQ10" i="7"/>
  <c r="DS10" i="7"/>
  <c r="DT10" i="7"/>
  <c r="DU10" i="7"/>
  <c r="DV10" i="7"/>
  <c r="DW10" i="7"/>
  <c r="DX10" i="7"/>
  <c r="DZ10" i="7"/>
  <c r="EA10" i="7"/>
  <c r="EB10" i="7"/>
  <c r="EC10" i="7"/>
  <c r="ED10" i="7"/>
  <c r="EE10" i="7"/>
  <c r="EF10" i="7"/>
  <c r="EG10" i="7"/>
  <c r="DM12" i="7"/>
  <c r="DN12" i="7"/>
  <c r="DO12" i="7"/>
  <c r="DP12" i="7"/>
  <c r="DQ12" i="7"/>
  <c r="DR12" i="7"/>
  <c r="DS12" i="7"/>
  <c r="DT12" i="7"/>
  <c r="DU12" i="7"/>
  <c r="DV12" i="7"/>
  <c r="DW12" i="7"/>
  <c r="DY12" i="7"/>
  <c r="DZ12" i="7"/>
  <c r="EA12" i="7"/>
  <c r="EB12" i="7"/>
  <c r="EC12" i="7"/>
  <c r="ED12" i="7"/>
  <c r="EE12" i="7"/>
  <c r="EF12" i="7"/>
  <c r="EG12" i="7"/>
  <c r="DM9" i="7"/>
  <c r="DN9" i="7"/>
  <c r="DO9" i="7"/>
  <c r="DP9" i="7"/>
  <c r="DQ9" i="7"/>
  <c r="DR9" i="7"/>
  <c r="DS9" i="7"/>
  <c r="DT9" i="7"/>
  <c r="DU9" i="7"/>
  <c r="DV9" i="7"/>
  <c r="DW9" i="7"/>
  <c r="DX9" i="7"/>
  <c r="DZ9" i="7"/>
  <c r="EA9" i="7"/>
  <c r="EB9" i="7"/>
  <c r="EC9" i="7"/>
  <c r="ED9" i="7"/>
  <c r="EE9" i="7"/>
  <c r="EF9" i="7"/>
  <c r="EG9" i="7"/>
  <c r="DM13" i="7"/>
  <c r="DN13" i="7"/>
  <c r="DO13" i="7"/>
  <c r="DP13" i="7"/>
  <c r="DQ13" i="7"/>
  <c r="DS13" i="7"/>
  <c r="DT13" i="7"/>
  <c r="DU13" i="7"/>
  <c r="DV13" i="7"/>
  <c r="DW13" i="7"/>
  <c r="DX13" i="7"/>
  <c r="DY13" i="7"/>
  <c r="DZ13" i="7"/>
  <c r="EA13" i="7"/>
  <c r="EB13" i="7"/>
  <c r="EC13" i="7"/>
  <c r="ED13" i="7"/>
  <c r="EE13" i="7"/>
  <c r="EF13" i="7"/>
  <c r="EG13" i="7"/>
  <c r="DM11" i="7"/>
  <c r="DN11" i="7"/>
  <c r="DO11" i="7"/>
  <c r="DP11" i="7"/>
  <c r="DQ11" i="7"/>
  <c r="DS11" i="7"/>
  <c r="DT11" i="7"/>
  <c r="DU11" i="7"/>
  <c r="DV11" i="7"/>
  <c r="DW11" i="7"/>
  <c r="DX11" i="7"/>
  <c r="DZ11" i="7"/>
  <c r="EA11" i="7"/>
  <c r="EB11" i="7"/>
  <c r="EC11" i="7"/>
  <c r="ED11" i="7"/>
  <c r="EE11" i="7"/>
  <c r="EF11" i="7"/>
  <c r="EG11" i="7"/>
  <c r="DM15" i="7"/>
  <c r="DN15" i="7"/>
  <c r="DO15" i="7"/>
  <c r="DP15" i="7"/>
  <c r="DQ15" i="7"/>
  <c r="DR15" i="7"/>
  <c r="DS15" i="7"/>
  <c r="DT15" i="7"/>
  <c r="DU15" i="7"/>
  <c r="DV15" i="7"/>
  <c r="DW15" i="7"/>
  <c r="DX15" i="7"/>
  <c r="DY15" i="7"/>
  <c r="DZ15" i="7"/>
  <c r="EA15" i="7"/>
  <c r="EB15" i="7"/>
  <c r="EC15" i="7"/>
  <c r="ED15" i="7"/>
  <c r="EE15" i="7"/>
  <c r="EF15" i="7"/>
  <c r="EG15" i="7"/>
  <c r="DM14" i="7"/>
  <c r="DN14" i="7"/>
  <c r="DO14" i="7"/>
  <c r="DP14" i="7"/>
  <c r="DQ14" i="7"/>
  <c r="DR14" i="7"/>
  <c r="DS14" i="7"/>
  <c r="DT14" i="7"/>
  <c r="DU14" i="7"/>
  <c r="DV14" i="7"/>
  <c r="DW14" i="7"/>
  <c r="DX14" i="7"/>
  <c r="DY14" i="7"/>
  <c r="DZ14" i="7"/>
  <c r="EA14" i="7"/>
  <c r="EB14" i="7"/>
  <c r="EC14" i="7"/>
  <c r="ED14" i="7"/>
  <c r="EE14" i="7"/>
  <c r="EF14" i="7"/>
  <c r="EG14" i="7"/>
  <c r="DM16" i="7"/>
  <c r="DN16" i="7"/>
  <c r="DO16" i="7"/>
  <c r="DP16" i="7"/>
  <c r="DQ16" i="7"/>
  <c r="DR16" i="7"/>
  <c r="DS16" i="7"/>
  <c r="DT16" i="7"/>
  <c r="DU16" i="7"/>
  <c r="DV16" i="7"/>
  <c r="DW16" i="7"/>
  <c r="DX16" i="7"/>
  <c r="DY16" i="7"/>
  <c r="DZ16" i="7"/>
  <c r="EA16" i="7"/>
  <c r="EB16" i="7"/>
  <c r="EC16" i="7"/>
  <c r="ED16" i="7"/>
  <c r="EE16" i="7"/>
  <c r="EF16" i="7"/>
  <c r="EG16" i="7"/>
  <c r="DM17" i="7"/>
  <c r="DN17" i="7"/>
  <c r="DO17" i="7"/>
  <c r="DP17" i="7"/>
  <c r="DQ17" i="7"/>
  <c r="DR17" i="7"/>
  <c r="DS17" i="7"/>
  <c r="DT17" i="7"/>
  <c r="DU17" i="7"/>
  <c r="DV17" i="7"/>
  <c r="DW17" i="7"/>
  <c r="DX17" i="7"/>
  <c r="DY17" i="7"/>
  <c r="DZ17" i="7"/>
  <c r="EA17" i="7"/>
  <c r="EB17" i="7"/>
  <c r="EC17" i="7"/>
  <c r="ED17" i="7"/>
  <c r="EE17" i="7"/>
  <c r="EF17" i="7"/>
  <c r="EG17" i="7"/>
  <c r="DM18" i="7"/>
  <c r="DN18" i="7"/>
  <c r="DO18" i="7"/>
  <c r="DP18" i="7"/>
  <c r="DQ18" i="7"/>
  <c r="DR18" i="7"/>
  <c r="DS18" i="7"/>
  <c r="DT18" i="7"/>
  <c r="DU18" i="7"/>
  <c r="DV18" i="7"/>
  <c r="DW18" i="7"/>
  <c r="DX18" i="7"/>
  <c r="DZ18" i="7"/>
  <c r="EA18" i="7"/>
  <c r="EB18" i="7"/>
  <c r="EC18" i="7"/>
  <c r="ED18" i="7"/>
  <c r="EE18" i="7"/>
  <c r="EF18" i="7"/>
  <c r="EG18" i="7"/>
  <c r="DM21" i="7"/>
  <c r="DN21" i="7"/>
  <c r="DO21" i="7"/>
  <c r="DP21" i="7"/>
  <c r="DQ21" i="7"/>
  <c r="DR21" i="7"/>
  <c r="DS21" i="7"/>
  <c r="DT21" i="7"/>
  <c r="DU21" i="7"/>
  <c r="DV21" i="7"/>
  <c r="DW21" i="7"/>
  <c r="DX21" i="7"/>
  <c r="DY21" i="7"/>
  <c r="DZ21" i="7"/>
  <c r="EA21" i="7"/>
  <c r="EB21" i="7"/>
  <c r="EC21" i="7"/>
  <c r="ED21" i="7"/>
  <c r="EE21" i="7"/>
  <c r="EF21" i="7"/>
  <c r="EG21" i="7"/>
  <c r="DM22" i="7"/>
  <c r="DN22" i="7"/>
  <c r="DO22" i="7"/>
  <c r="DP22" i="7"/>
  <c r="DQ22" i="7"/>
  <c r="DR22" i="7"/>
  <c r="DS22" i="7"/>
  <c r="DT22" i="7"/>
  <c r="DU22" i="7"/>
  <c r="DV22" i="7"/>
  <c r="DW22" i="7"/>
  <c r="DX22" i="7"/>
  <c r="DY22" i="7"/>
  <c r="DZ22" i="7"/>
  <c r="EA22" i="7"/>
  <c r="EB22" i="7"/>
  <c r="EC22" i="7"/>
  <c r="ED22" i="7"/>
  <c r="EE22" i="7"/>
  <c r="EF22" i="7"/>
  <c r="EG22" i="7"/>
  <c r="DM19" i="7"/>
  <c r="DN19" i="7"/>
  <c r="DO19" i="7"/>
  <c r="DP19" i="7"/>
  <c r="DQ19" i="7"/>
  <c r="DR19" i="7"/>
  <c r="DS19" i="7"/>
  <c r="DT19" i="7"/>
  <c r="DU19" i="7"/>
  <c r="DV19" i="7"/>
  <c r="DW19" i="7"/>
  <c r="DY19" i="7"/>
  <c r="DZ19" i="7"/>
  <c r="EA19" i="7"/>
  <c r="EB19" i="7"/>
  <c r="EC19" i="7"/>
  <c r="ED19" i="7"/>
  <c r="EE19" i="7"/>
  <c r="EF19" i="7"/>
  <c r="EG19" i="7"/>
  <c r="DM23" i="7"/>
  <c r="DN23" i="7"/>
  <c r="DO23" i="7"/>
  <c r="DP23" i="7"/>
  <c r="DQ23" i="7"/>
  <c r="DR23" i="7"/>
  <c r="DS23" i="7"/>
  <c r="DT23" i="7"/>
  <c r="DU23" i="7"/>
  <c r="DV23" i="7"/>
  <c r="DW23" i="7"/>
  <c r="DX23" i="7"/>
  <c r="DY23" i="7"/>
  <c r="DZ23" i="7"/>
  <c r="EA23" i="7"/>
  <c r="EB23" i="7"/>
  <c r="EC23" i="7"/>
  <c r="ED23" i="7"/>
  <c r="EE23" i="7"/>
  <c r="EF23" i="7"/>
  <c r="EG23" i="7"/>
  <c r="DM20" i="7"/>
  <c r="DN20" i="7"/>
  <c r="DO20" i="7"/>
  <c r="DP20" i="7"/>
  <c r="DQ20" i="7"/>
  <c r="DR20" i="7"/>
  <c r="DS20" i="7"/>
  <c r="DT20" i="7"/>
  <c r="DU20" i="7"/>
  <c r="DV20" i="7"/>
  <c r="DW20" i="7"/>
  <c r="DX20" i="7"/>
  <c r="DY20" i="7"/>
  <c r="DZ20" i="7"/>
  <c r="EA20" i="7"/>
  <c r="EB20" i="7"/>
  <c r="EC20" i="7"/>
  <c r="ED20" i="7"/>
  <c r="EE20" i="7"/>
  <c r="EF20" i="7"/>
  <c r="EG20" i="7"/>
  <c r="DM24" i="7"/>
  <c r="DN24" i="7"/>
  <c r="DO24" i="7"/>
  <c r="DP24" i="7"/>
  <c r="DQ24" i="7"/>
  <c r="DR24" i="7"/>
  <c r="DS24" i="7"/>
  <c r="DT24" i="7"/>
  <c r="DU24" i="7"/>
  <c r="DV24" i="7"/>
  <c r="DW24" i="7"/>
  <c r="DX24" i="7"/>
  <c r="DY24" i="7"/>
  <c r="DZ24" i="7"/>
  <c r="EA24" i="7"/>
  <c r="EB24" i="7"/>
  <c r="EC24" i="7"/>
  <c r="ED24" i="7"/>
  <c r="EE24" i="7"/>
  <c r="EF24" i="7"/>
  <c r="EG24" i="7"/>
  <c r="DM26" i="7"/>
  <c r="DN26" i="7"/>
  <c r="DO26" i="7"/>
  <c r="DP26" i="7"/>
  <c r="DQ26" i="7"/>
  <c r="DR26" i="7"/>
  <c r="DS26" i="7"/>
  <c r="DT26" i="7"/>
  <c r="DU26" i="7"/>
  <c r="DV26" i="7"/>
  <c r="DW26" i="7"/>
  <c r="DY26" i="7"/>
  <c r="DZ26" i="7"/>
  <c r="EA26" i="7"/>
  <c r="EB26" i="7"/>
  <c r="EC26" i="7"/>
  <c r="ED26" i="7"/>
  <c r="EE26" i="7"/>
  <c r="EF26" i="7"/>
  <c r="EG26" i="7"/>
  <c r="DM29" i="7"/>
  <c r="DN29" i="7"/>
  <c r="DO29" i="7"/>
  <c r="DP29" i="7"/>
  <c r="DQ29" i="7"/>
  <c r="DR29" i="7"/>
  <c r="DS29" i="7"/>
  <c r="DT29" i="7"/>
  <c r="DU29" i="7"/>
  <c r="DV29" i="7"/>
  <c r="DW29" i="7"/>
  <c r="DX29" i="7"/>
  <c r="DY29" i="7"/>
  <c r="DZ29" i="7"/>
  <c r="EA29" i="7"/>
  <c r="EB29" i="7"/>
  <c r="EC29" i="7"/>
  <c r="ED29" i="7"/>
  <c r="EE29" i="7"/>
  <c r="EF29" i="7"/>
  <c r="EG29" i="7"/>
  <c r="DM30" i="7"/>
  <c r="DN30" i="7"/>
  <c r="DO30" i="7"/>
  <c r="DP30" i="7"/>
  <c r="DQ30" i="7"/>
  <c r="DR30" i="7"/>
  <c r="DS30" i="7"/>
  <c r="DT30" i="7"/>
  <c r="DU30" i="7"/>
  <c r="DV30" i="7"/>
  <c r="DW30" i="7"/>
  <c r="DX30" i="7"/>
  <c r="DY30" i="7"/>
  <c r="DZ30" i="7"/>
  <c r="EA30" i="7"/>
  <c r="EB30" i="7"/>
  <c r="EC30" i="7"/>
  <c r="ED30" i="7"/>
  <c r="EE30" i="7"/>
  <c r="EF30" i="7"/>
  <c r="EG30" i="7"/>
  <c r="DM25" i="7"/>
  <c r="DN25" i="7"/>
  <c r="DO25" i="7"/>
  <c r="DP25" i="7"/>
  <c r="DQ25" i="7"/>
  <c r="DR25" i="7"/>
  <c r="DS25" i="7"/>
  <c r="DT25" i="7"/>
  <c r="DU25" i="7"/>
  <c r="DV25" i="7"/>
  <c r="DW25" i="7"/>
  <c r="DX25" i="7"/>
  <c r="DY25" i="7"/>
  <c r="DZ25" i="7"/>
  <c r="EA25" i="7"/>
  <c r="EB25" i="7"/>
  <c r="EC25" i="7"/>
  <c r="ED25" i="7"/>
  <c r="EE25" i="7"/>
  <c r="EF25" i="7"/>
  <c r="EG25" i="7"/>
  <c r="DM28" i="7"/>
  <c r="DN28" i="7"/>
  <c r="DO28" i="7"/>
  <c r="DP28" i="7"/>
  <c r="DQ28" i="7"/>
  <c r="DR28" i="7"/>
  <c r="DS28" i="7"/>
  <c r="DT28" i="7"/>
  <c r="DU28" i="7"/>
  <c r="DV28" i="7"/>
  <c r="DW28" i="7"/>
  <c r="DX28" i="7"/>
  <c r="DY28" i="7"/>
  <c r="DZ28" i="7"/>
  <c r="EA28" i="7"/>
  <c r="EB28" i="7"/>
  <c r="EC28" i="7"/>
  <c r="ED28" i="7"/>
  <c r="EE28" i="7"/>
  <c r="EF28" i="7"/>
  <c r="EG28" i="7"/>
  <c r="DM32" i="7"/>
  <c r="DN32" i="7"/>
  <c r="DO32" i="7"/>
  <c r="DP32" i="7"/>
  <c r="DQ32" i="7"/>
  <c r="DR32" i="7"/>
  <c r="DS32" i="7"/>
  <c r="DT32" i="7"/>
  <c r="DU32" i="7"/>
  <c r="DV32" i="7"/>
  <c r="DW32" i="7"/>
  <c r="DX32" i="7"/>
  <c r="DY32" i="7"/>
  <c r="DZ32" i="7"/>
  <c r="EA32" i="7"/>
  <c r="EB32" i="7"/>
  <c r="EC32" i="7"/>
  <c r="ED32" i="7"/>
  <c r="EE32" i="7"/>
  <c r="EF32" i="7"/>
  <c r="EG32" i="7"/>
  <c r="DM31" i="7"/>
  <c r="DN31" i="7"/>
  <c r="DO31" i="7"/>
  <c r="DP31" i="7"/>
  <c r="DQ31" i="7"/>
  <c r="DR31" i="7"/>
  <c r="DS31" i="7"/>
  <c r="DT31" i="7"/>
  <c r="DU31" i="7"/>
  <c r="DV31" i="7"/>
  <c r="DW31" i="7"/>
  <c r="DX31" i="7"/>
  <c r="DY31" i="7"/>
  <c r="DZ31" i="7"/>
  <c r="EA31" i="7"/>
  <c r="EB31" i="7"/>
  <c r="EC31" i="7"/>
  <c r="ED31" i="7"/>
  <c r="EE31" i="7"/>
  <c r="EF31" i="7"/>
  <c r="EG31" i="7"/>
  <c r="DM33" i="7"/>
  <c r="DN33" i="7"/>
  <c r="DO33" i="7"/>
  <c r="DP33" i="7"/>
  <c r="DQ33" i="7"/>
  <c r="DR33" i="7"/>
  <c r="DS33" i="7"/>
  <c r="DT33" i="7"/>
  <c r="DU33" i="7"/>
  <c r="DV33" i="7"/>
  <c r="DW33" i="7"/>
  <c r="DX33" i="7"/>
  <c r="DY33" i="7"/>
  <c r="DZ33" i="7"/>
  <c r="EA33" i="7"/>
  <c r="EB33" i="7"/>
  <c r="EC33" i="7"/>
  <c r="ED33" i="7"/>
  <c r="EE33" i="7"/>
  <c r="EF33" i="7"/>
  <c r="EG33" i="7"/>
  <c r="DM27" i="7"/>
  <c r="DN27" i="7"/>
  <c r="DO27" i="7"/>
  <c r="DP27" i="7"/>
  <c r="DQ27" i="7"/>
  <c r="DR27" i="7"/>
  <c r="DS27" i="7"/>
  <c r="DT27" i="7"/>
  <c r="DU27" i="7"/>
  <c r="DV27" i="7"/>
  <c r="DW27" i="7"/>
  <c r="DX27" i="7"/>
  <c r="DY27" i="7"/>
  <c r="DZ27" i="7"/>
  <c r="EA27" i="7"/>
  <c r="EB27" i="7"/>
  <c r="EC27" i="7"/>
  <c r="ED27" i="7"/>
  <c r="EE27" i="7"/>
  <c r="EF27" i="7"/>
  <c r="EG27" i="7"/>
  <c r="DM35" i="7"/>
  <c r="DN35" i="7"/>
  <c r="DO35" i="7"/>
  <c r="DP35" i="7"/>
  <c r="DQ35" i="7"/>
  <c r="DR35" i="7"/>
  <c r="DS35" i="7"/>
  <c r="DT35" i="7"/>
  <c r="DU35" i="7"/>
  <c r="DV35" i="7"/>
  <c r="DW35" i="7"/>
  <c r="DX35" i="7"/>
  <c r="DY35" i="7"/>
  <c r="DZ35" i="7"/>
  <c r="EA35" i="7"/>
  <c r="EB35" i="7"/>
  <c r="EC35" i="7"/>
  <c r="ED35" i="7"/>
  <c r="EE35" i="7"/>
  <c r="EF35" i="7"/>
  <c r="EG35" i="7"/>
  <c r="DM36" i="7"/>
  <c r="DN36" i="7"/>
  <c r="DO36" i="7"/>
  <c r="DP36" i="7"/>
  <c r="DQ36" i="7"/>
  <c r="DR36" i="7"/>
  <c r="DS36" i="7"/>
  <c r="DT36" i="7"/>
  <c r="DU36" i="7"/>
  <c r="DV36" i="7"/>
  <c r="DW36" i="7"/>
  <c r="DX36" i="7"/>
  <c r="DY36" i="7"/>
  <c r="DZ36" i="7"/>
  <c r="EA36" i="7"/>
  <c r="EB36" i="7"/>
  <c r="EC36" i="7"/>
  <c r="ED36" i="7"/>
  <c r="EE36" i="7"/>
  <c r="EF36" i="7"/>
  <c r="EG36" i="7"/>
  <c r="DM37" i="7"/>
  <c r="DN37" i="7"/>
  <c r="DO37" i="7"/>
  <c r="DP37" i="7"/>
  <c r="DQ37" i="7"/>
  <c r="DR37" i="7"/>
  <c r="DS37" i="7"/>
  <c r="DT37" i="7"/>
  <c r="DU37" i="7"/>
  <c r="DV37" i="7"/>
  <c r="DW37" i="7"/>
  <c r="DX37" i="7"/>
  <c r="DY37" i="7"/>
  <c r="DZ37" i="7"/>
  <c r="EA37" i="7"/>
  <c r="EB37" i="7"/>
  <c r="EC37" i="7"/>
  <c r="ED37" i="7"/>
  <c r="EE37" i="7"/>
  <c r="EF37" i="7"/>
  <c r="EG37" i="7"/>
  <c r="DM38" i="7"/>
  <c r="DN38" i="7"/>
  <c r="DO38" i="7"/>
  <c r="DP38" i="7"/>
  <c r="DQ38" i="7"/>
  <c r="DR38" i="7"/>
  <c r="DS38" i="7"/>
  <c r="DT38" i="7"/>
  <c r="DU38" i="7"/>
  <c r="DV38" i="7"/>
  <c r="DW38" i="7"/>
  <c r="DX38" i="7"/>
  <c r="DY38" i="7"/>
  <c r="DZ38" i="7"/>
  <c r="EA38" i="7"/>
  <c r="EB38" i="7"/>
  <c r="EC38" i="7"/>
  <c r="ED38" i="7"/>
  <c r="EE38" i="7"/>
  <c r="EF38" i="7"/>
  <c r="EG38" i="7"/>
  <c r="DM39" i="7"/>
  <c r="DN39" i="7"/>
  <c r="DO39" i="7"/>
  <c r="DP39" i="7"/>
  <c r="DQ39" i="7"/>
  <c r="DR39" i="7"/>
  <c r="DS39" i="7"/>
  <c r="DT39" i="7"/>
  <c r="DU39" i="7"/>
  <c r="DV39" i="7"/>
  <c r="DW39" i="7"/>
  <c r="DX39" i="7"/>
  <c r="DY39" i="7"/>
  <c r="DZ39" i="7"/>
  <c r="EA39" i="7"/>
  <c r="EB39" i="7"/>
  <c r="EC39" i="7"/>
  <c r="ED39" i="7"/>
  <c r="EE39" i="7"/>
  <c r="EF39" i="7"/>
  <c r="EG39" i="7"/>
  <c r="DM40" i="7"/>
  <c r="DN40" i="7"/>
  <c r="DO40" i="7"/>
  <c r="DP40" i="7"/>
  <c r="DQ40" i="7"/>
  <c r="DR40" i="7"/>
  <c r="DS40" i="7"/>
  <c r="DT40" i="7"/>
  <c r="DU40" i="7"/>
  <c r="DV40" i="7"/>
  <c r="DW40" i="7"/>
  <c r="DX40" i="7"/>
  <c r="DY40" i="7"/>
  <c r="DZ40" i="7"/>
  <c r="EA40" i="7"/>
  <c r="EB40" i="7"/>
  <c r="EC40" i="7"/>
  <c r="ED40" i="7"/>
  <c r="EE40" i="7"/>
  <c r="EF40" i="7"/>
  <c r="EG40" i="7"/>
  <c r="DM34" i="7"/>
  <c r="DN34" i="7"/>
  <c r="DO34" i="7"/>
  <c r="DP34" i="7"/>
  <c r="DQ34" i="7"/>
  <c r="DR34" i="7"/>
  <c r="DS34" i="7"/>
  <c r="DT34" i="7"/>
  <c r="DU34" i="7"/>
  <c r="DV34" i="7"/>
  <c r="DW34" i="7"/>
  <c r="DX34" i="7"/>
  <c r="DY34" i="7"/>
  <c r="DZ34" i="7"/>
  <c r="EA34" i="7"/>
  <c r="EB34" i="7"/>
  <c r="EC34" i="7"/>
  <c r="ED34" i="7"/>
  <c r="EE34" i="7"/>
  <c r="EF34" i="7"/>
  <c r="EG34" i="7"/>
  <c r="DM41" i="7"/>
  <c r="DN41" i="7"/>
  <c r="DO41" i="7"/>
  <c r="DP41" i="7"/>
  <c r="DQ41" i="7"/>
  <c r="DR41" i="7"/>
  <c r="DS41" i="7"/>
  <c r="DT41" i="7"/>
  <c r="DU41" i="7"/>
  <c r="DV41" i="7"/>
  <c r="DW41" i="7"/>
  <c r="DX41" i="7"/>
  <c r="DY41" i="7"/>
  <c r="DZ41" i="7"/>
  <c r="EA41" i="7"/>
  <c r="EB41" i="7"/>
  <c r="EC41" i="7"/>
  <c r="ED41" i="7"/>
  <c r="EE41" i="7"/>
  <c r="EF41" i="7"/>
  <c r="EG41" i="7"/>
  <c r="DM42" i="7"/>
  <c r="DN42" i="7"/>
  <c r="DO42" i="7"/>
  <c r="DP42" i="7"/>
  <c r="DQ42" i="7"/>
  <c r="DR42" i="7"/>
  <c r="DS42" i="7"/>
  <c r="DT42" i="7"/>
  <c r="DU42" i="7"/>
  <c r="DV42" i="7"/>
  <c r="DW42" i="7"/>
  <c r="DX42" i="7"/>
  <c r="DY42" i="7"/>
  <c r="DZ42" i="7"/>
  <c r="EA42" i="7"/>
  <c r="EB42" i="7"/>
  <c r="EC42" i="7"/>
  <c r="ED42" i="7"/>
  <c r="EE42" i="7"/>
  <c r="EF42" i="7"/>
  <c r="EG42" i="7"/>
  <c r="DM43" i="7"/>
  <c r="DN43" i="7"/>
  <c r="DO43" i="7"/>
  <c r="DP43" i="7"/>
  <c r="DQ43" i="7"/>
  <c r="DR43" i="7"/>
  <c r="DS43" i="7"/>
  <c r="DT43" i="7"/>
  <c r="DU43" i="7"/>
  <c r="DV43" i="7"/>
  <c r="DW43" i="7"/>
  <c r="DX43" i="7"/>
  <c r="DY43" i="7"/>
  <c r="DZ43" i="7"/>
  <c r="EA43" i="7"/>
  <c r="EB43" i="7"/>
  <c r="EC43" i="7"/>
  <c r="ED43" i="7"/>
  <c r="EE43" i="7"/>
  <c r="EF43" i="7"/>
  <c r="EG43" i="7"/>
  <c r="DM44" i="7"/>
  <c r="DN44" i="7"/>
  <c r="DO44" i="7"/>
  <c r="DP44" i="7"/>
  <c r="DQ44" i="7"/>
  <c r="DR44" i="7"/>
  <c r="DS44" i="7"/>
  <c r="DT44" i="7"/>
  <c r="DU44" i="7"/>
  <c r="DV44" i="7"/>
  <c r="DW44" i="7"/>
  <c r="DX44" i="7"/>
  <c r="DY44" i="7"/>
  <c r="DZ44" i="7"/>
  <c r="EA44" i="7"/>
  <c r="EB44" i="7"/>
  <c r="EC44" i="7"/>
  <c r="ED44" i="7"/>
  <c r="EE44" i="7"/>
  <c r="EF44" i="7"/>
  <c r="EG44" i="7"/>
  <c r="DM45" i="7"/>
  <c r="DN45" i="7"/>
  <c r="DO45" i="7"/>
  <c r="DP45" i="7"/>
  <c r="DQ45" i="7"/>
  <c r="DR45" i="7"/>
  <c r="DS45" i="7"/>
  <c r="DT45" i="7"/>
  <c r="DU45" i="7"/>
  <c r="DV45" i="7"/>
  <c r="DW45" i="7"/>
  <c r="DX45" i="7"/>
  <c r="DY45" i="7"/>
  <c r="DZ45" i="7"/>
  <c r="EA45" i="7"/>
  <c r="EB45" i="7"/>
  <c r="EC45" i="7"/>
  <c r="ED45" i="7"/>
  <c r="EE45" i="7"/>
  <c r="EF45" i="7"/>
  <c r="EG45" i="7"/>
  <c r="DM46" i="7"/>
  <c r="DN46" i="7"/>
  <c r="DO46" i="7"/>
  <c r="DP46" i="7"/>
  <c r="DQ46" i="7"/>
  <c r="DR46" i="7"/>
  <c r="DS46" i="7"/>
  <c r="DT46" i="7"/>
  <c r="DU46" i="7"/>
  <c r="DV46" i="7"/>
  <c r="DW46" i="7"/>
  <c r="DX46" i="7"/>
  <c r="DY46" i="7"/>
  <c r="DZ46" i="7"/>
  <c r="EA46" i="7"/>
  <c r="EB46" i="7"/>
  <c r="EC46" i="7"/>
  <c r="ED46" i="7"/>
  <c r="EE46" i="7"/>
  <c r="EF46" i="7"/>
  <c r="EG46" i="7"/>
  <c r="DM47" i="7"/>
  <c r="DN47" i="7"/>
  <c r="DO47" i="7"/>
  <c r="DP47" i="7"/>
  <c r="DQ47" i="7"/>
  <c r="DR47" i="7"/>
  <c r="DS47" i="7"/>
  <c r="DT47" i="7"/>
  <c r="DU47" i="7"/>
  <c r="DV47" i="7"/>
  <c r="DW47" i="7"/>
  <c r="DX47" i="7"/>
  <c r="DY47" i="7"/>
  <c r="DZ47" i="7"/>
  <c r="EA47" i="7"/>
  <c r="EB47" i="7"/>
  <c r="EC47" i="7"/>
  <c r="ED47" i="7"/>
  <c r="EE47" i="7"/>
  <c r="EF47" i="7"/>
  <c r="EG47" i="7"/>
  <c r="DM48" i="7"/>
  <c r="DN48" i="7"/>
  <c r="DO48" i="7"/>
  <c r="DP48" i="7"/>
  <c r="DQ48" i="7"/>
  <c r="DR48" i="7"/>
  <c r="DS48" i="7"/>
  <c r="DT48" i="7"/>
  <c r="DU48" i="7"/>
  <c r="DV48" i="7"/>
  <c r="DW48" i="7"/>
  <c r="DX48" i="7"/>
  <c r="DY48" i="7"/>
  <c r="DZ48" i="7"/>
  <c r="EA48" i="7"/>
  <c r="EB48" i="7"/>
  <c r="EC48" i="7"/>
  <c r="ED48" i="7"/>
  <c r="EE48" i="7"/>
  <c r="EF48" i="7"/>
  <c r="EG48" i="7"/>
  <c r="DM49" i="7"/>
  <c r="DN49" i="7"/>
  <c r="DO49" i="7"/>
  <c r="DP49" i="7"/>
  <c r="DQ49" i="7"/>
  <c r="DR49" i="7"/>
  <c r="DS49" i="7"/>
  <c r="DT49" i="7"/>
  <c r="DU49" i="7"/>
  <c r="DV49" i="7"/>
  <c r="DW49" i="7"/>
  <c r="DX49" i="7"/>
  <c r="DY49" i="7"/>
  <c r="DZ49" i="7"/>
  <c r="EA49" i="7"/>
  <c r="EB49" i="7"/>
  <c r="EC49" i="7"/>
  <c r="ED49" i="7"/>
  <c r="EE49" i="7"/>
  <c r="EF49" i="7"/>
  <c r="EG49" i="7"/>
  <c r="DM51" i="7"/>
  <c r="DN51" i="7"/>
  <c r="DO51" i="7"/>
  <c r="DP51" i="7"/>
  <c r="DQ51" i="7"/>
  <c r="DR51" i="7"/>
  <c r="DS51" i="7"/>
  <c r="DT51" i="7"/>
  <c r="DU51" i="7"/>
  <c r="DV51" i="7"/>
  <c r="DW51" i="7"/>
  <c r="DX51" i="7"/>
  <c r="DY51" i="7"/>
  <c r="DZ51" i="7"/>
  <c r="EA51" i="7"/>
  <c r="EB51" i="7"/>
  <c r="EC51" i="7"/>
  <c r="ED51" i="7"/>
  <c r="EE51" i="7"/>
  <c r="EF51" i="7"/>
  <c r="EG51" i="7"/>
  <c r="DM52" i="7"/>
  <c r="DN52" i="7"/>
  <c r="DO52" i="7"/>
  <c r="DP52" i="7"/>
  <c r="DQ52" i="7"/>
  <c r="DR52" i="7"/>
  <c r="DS52" i="7"/>
  <c r="DT52" i="7"/>
  <c r="DU52" i="7"/>
  <c r="DV52" i="7"/>
  <c r="DW52" i="7"/>
  <c r="DX52" i="7"/>
  <c r="DY52" i="7"/>
  <c r="DZ52" i="7"/>
  <c r="EA52" i="7"/>
  <c r="EB52" i="7"/>
  <c r="EC52" i="7"/>
  <c r="ED52" i="7"/>
  <c r="EE52" i="7"/>
  <c r="EF52" i="7"/>
  <c r="EG52" i="7"/>
  <c r="DM50" i="7"/>
  <c r="DN50" i="7"/>
  <c r="DO50" i="7"/>
  <c r="DP50" i="7"/>
  <c r="DQ50" i="7"/>
  <c r="DR50" i="7"/>
  <c r="DS50" i="7"/>
  <c r="DT50" i="7"/>
  <c r="DU50" i="7"/>
  <c r="DV50" i="7"/>
  <c r="DW50" i="7"/>
  <c r="DX50" i="7"/>
  <c r="DY50" i="7"/>
  <c r="DZ50" i="7"/>
  <c r="EA50" i="7"/>
  <c r="EB50" i="7"/>
  <c r="EC50" i="7"/>
  <c r="ED50" i="7"/>
  <c r="EE50" i="7"/>
  <c r="EF50" i="7"/>
  <c r="EG50" i="7"/>
  <c r="DM53" i="7"/>
  <c r="DN53" i="7"/>
  <c r="DO53" i="7"/>
  <c r="DP53" i="7"/>
  <c r="DQ53" i="7"/>
  <c r="DR53" i="7"/>
  <c r="DS53" i="7"/>
  <c r="DT53" i="7"/>
  <c r="DU53" i="7"/>
  <c r="DV53" i="7"/>
  <c r="DW53" i="7"/>
  <c r="DX53" i="7"/>
  <c r="DY53" i="7"/>
  <c r="DZ53" i="7"/>
  <c r="EA53" i="7"/>
  <c r="EB53" i="7"/>
  <c r="EC53" i="7"/>
  <c r="ED53" i="7"/>
  <c r="EE53" i="7"/>
  <c r="EF53" i="7"/>
  <c r="EG53" i="7"/>
  <c r="DM54" i="7"/>
  <c r="DN54" i="7"/>
  <c r="DO54" i="7"/>
  <c r="DP54" i="7"/>
  <c r="DQ54" i="7"/>
  <c r="DR54" i="7"/>
  <c r="DS54" i="7"/>
  <c r="DT54" i="7"/>
  <c r="DU54" i="7"/>
  <c r="DV54" i="7"/>
  <c r="DW54" i="7"/>
  <c r="DX54" i="7"/>
  <c r="DY54" i="7"/>
  <c r="DZ54" i="7"/>
  <c r="EA54" i="7"/>
  <c r="EB54" i="7"/>
  <c r="EC54" i="7"/>
  <c r="ED54" i="7"/>
  <c r="EE54" i="7"/>
  <c r="EF54" i="7"/>
  <c r="EG54" i="7"/>
  <c r="DM55" i="7"/>
  <c r="DN55" i="7"/>
  <c r="DO55" i="7"/>
  <c r="DP55" i="7"/>
  <c r="DQ55" i="7"/>
  <c r="DR55" i="7"/>
  <c r="DS55" i="7"/>
  <c r="DT55" i="7"/>
  <c r="DU55" i="7"/>
  <c r="DV55" i="7"/>
  <c r="DW55" i="7"/>
  <c r="DX55" i="7"/>
  <c r="DY55" i="7"/>
  <c r="DZ55" i="7"/>
  <c r="EA55" i="7"/>
  <c r="EB55" i="7"/>
  <c r="EC55" i="7"/>
  <c r="ED55" i="7"/>
  <c r="EE55" i="7"/>
  <c r="EF55" i="7"/>
  <c r="EG55" i="7"/>
  <c r="DM56" i="7"/>
  <c r="DN56" i="7"/>
  <c r="DO56" i="7"/>
  <c r="DP56" i="7"/>
  <c r="DQ56" i="7"/>
  <c r="DR56" i="7"/>
  <c r="DS56" i="7"/>
  <c r="DT56" i="7"/>
  <c r="DU56" i="7"/>
  <c r="DV56" i="7"/>
  <c r="DW56" i="7"/>
  <c r="DX56" i="7"/>
  <c r="DY56" i="7"/>
  <c r="DZ56" i="7"/>
  <c r="EA56" i="7"/>
  <c r="EB56" i="7"/>
  <c r="EC56" i="7"/>
  <c r="ED56" i="7"/>
  <c r="EE56" i="7"/>
  <c r="EF56" i="7"/>
  <c r="EG56" i="7"/>
  <c r="DM57" i="7"/>
  <c r="DN57" i="7"/>
  <c r="DO57" i="7"/>
  <c r="DP57" i="7"/>
  <c r="DQ57" i="7"/>
  <c r="DR57" i="7"/>
  <c r="DS57" i="7"/>
  <c r="DT57" i="7"/>
  <c r="DU57" i="7"/>
  <c r="DV57" i="7"/>
  <c r="DW57" i="7"/>
  <c r="DX57" i="7"/>
  <c r="DY57" i="7"/>
  <c r="DZ57" i="7"/>
  <c r="EA57" i="7"/>
  <c r="EB57" i="7"/>
  <c r="EC57" i="7"/>
  <c r="ED57" i="7"/>
  <c r="EE57" i="7"/>
  <c r="EF57" i="7"/>
  <c r="EG57" i="7"/>
  <c r="DM58" i="7"/>
  <c r="DN58" i="7"/>
  <c r="DO58" i="7"/>
  <c r="DP58" i="7"/>
  <c r="DQ58" i="7"/>
  <c r="DR58" i="7"/>
  <c r="DS58" i="7"/>
  <c r="DT58" i="7"/>
  <c r="DU58" i="7"/>
  <c r="DV58" i="7"/>
  <c r="DW58" i="7"/>
  <c r="DX58" i="7"/>
  <c r="DY58" i="7"/>
  <c r="DZ58" i="7"/>
  <c r="EA58" i="7"/>
  <c r="EB58" i="7"/>
  <c r="EC58" i="7"/>
  <c r="ED58" i="7"/>
  <c r="EE58" i="7"/>
  <c r="EF58" i="7"/>
  <c r="EG58" i="7"/>
  <c r="DM59" i="7"/>
  <c r="DN59" i="7"/>
  <c r="DO59" i="7"/>
  <c r="DP59" i="7"/>
  <c r="DQ59" i="7"/>
  <c r="DR59" i="7"/>
  <c r="DS59" i="7"/>
  <c r="DT59" i="7"/>
  <c r="DU59" i="7"/>
  <c r="DV59" i="7"/>
  <c r="DW59" i="7"/>
  <c r="DX59" i="7"/>
  <c r="DY59" i="7"/>
  <c r="DZ59" i="7"/>
  <c r="EA59" i="7"/>
  <c r="EB59" i="7"/>
  <c r="EC59" i="7"/>
  <c r="ED59" i="7"/>
  <c r="EE59" i="7"/>
  <c r="EF59" i="7"/>
  <c r="EG59" i="7"/>
  <c r="DN8" i="7"/>
  <c r="DO8" i="7"/>
  <c r="DP8" i="7"/>
  <c r="DQ8" i="7"/>
  <c r="DS8" i="7"/>
  <c r="DT8" i="7"/>
  <c r="DU8" i="7"/>
  <c r="DV8" i="7"/>
  <c r="DW8" i="7"/>
  <c r="DY8" i="7"/>
  <c r="DZ8" i="7"/>
  <c r="EA8" i="7"/>
  <c r="EB8" i="7"/>
  <c r="EC8" i="7"/>
  <c r="ED8" i="7"/>
  <c r="EE8" i="7"/>
  <c r="EF8" i="7"/>
  <c r="EG8" i="7"/>
  <c r="DM8" i="7"/>
  <c r="CS18" i="8"/>
  <c r="BJ24" i="1"/>
  <c r="BJ42" i="1"/>
  <c r="AJ34" i="1"/>
  <c r="AJ33" i="1"/>
  <c r="AJ37" i="1"/>
  <c r="AJ27" i="7"/>
  <c r="AJ37" i="7"/>
  <c r="AY21" i="8"/>
  <c r="P25" i="8"/>
  <c r="J16" i="7"/>
  <c r="N16" i="7"/>
  <c r="O16" i="7"/>
  <c r="P16" i="7"/>
  <c r="Q16" i="7"/>
  <c r="R16" i="7"/>
  <c r="S16" i="7"/>
  <c r="T16" i="7"/>
  <c r="U16" i="7"/>
  <c r="V16" i="7"/>
  <c r="W16" i="7"/>
  <c r="X16" i="7"/>
  <c r="Y16" i="7"/>
  <c r="Z16" i="7"/>
  <c r="AA16" i="7"/>
  <c r="AB16" i="7"/>
  <c r="AC16" i="7"/>
  <c r="AD16" i="7"/>
  <c r="AE16" i="7"/>
  <c r="AF16" i="7"/>
  <c r="AG16" i="7"/>
  <c r="AJ16" i="7"/>
  <c r="AN16" i="7"/>
  <c r="AO16" i="7"/>
  <c r="AP16" i="7"/>
  <c r="AQ16" i="7"/>
  <c r="AR16" i="7"/>
  <c r="AS16" i="7"/>
  <c r="AT16" i="7"/>
  <c r="AU16" i="7"/>
  <c r="AV16" i="7"/>
  <c r="AW16" i="7"/>
  <c r="AX16" i="7"/>
  <c r="AY16" i="7"/>
  <c r="AZ16" i="7"/>
  <c r="BA16" i="7"/>
  <c r="BB16" i="7"/>
  <c r="BC16" i="7"/>
  <c r="BD16" i="7"/>
  <c r="BE16" i="7"/>
  <c r="BF16" i="7"/>
  <c r="BG16" i="7"/>
  <c r="BJ16" i="7"/>
  <c r="BN16" i="7"/>
  <c r="BO16" i="7"/>
  <c r="BP16" i="7"/>
  <c r="BQ16" i="7"/>
  <c r="BR16" i="7"/>
  <c r="BS16" i="7"/>
  <c r="BT16" i="7"/>
  <c r="BU16" i="7"/>
  <c r="BV16" i="7"/>
  <c r="BW16" i="7"/>
  <c r="BX16" i="7"/>
  <c r="BY16" i="7"/>
  <c r="BZ16" i="7"/>
  <c r="CA16" i="7"/>
  <c r="CB16" i="7"/>
  <c r="CC16" i="7"/>
  <c r="CD16" i="7"/>
  <c r="CE16" i="7"/>
  <c r="CF16" i="7"/>
  <c r="CG16" i="7"/>
  <c r="CJ16" i="7"/>
  <c r="CN16" i="7"/>
  <c r="CO16" i="7"/>
  <c r="CP16" i="7"/>
  <c r="CQ16" i="7"/>
  <c r="CR16" i="7"/>
  <c r="CS16" i="7"/>
  <c r="CT16" i="7"/>
  <c r="CU16" i="7"/>
  <c r="CV16" i="7"/>
  <c r="CW16" i="7"/>
  <c r="CX16" i="7"/>
  <c r="CY16" i="7"/>
  <c r="CZ16" i="7"/>
  <c r="DA16" i="7"/>
  <c r="DB16" i="7"/>
  <c r="DC16" i="7"/>
  <c r="DD16" i="7"/>
  <c r="DE16" i="7"/>
  <c r="DF16" i="7"/>
  <c r="DG16" i="7"/>
  <c r="J59" i="7"/>
  <c r="N59" i="7"/>
  <c r="O59" i="7"/>
  <c r="P59" i="7"/>
  <c r="Q59" i="7"/>
  <c r="R59" i="7"/>
  <c r="S59" i="7"/>
  <c r="T59" i="7"/>
  <c r="U59" i="7"/>
  <c r="V59" i="7"/>
  <c r="W59" i="7"/>
  <c r="X59" i="7"/>
  <c r="Y59" i="7"/>
  <c r="Z59" i="7"/>
  <c r="AA59" i="7"/>
  <c r="AB59" i="7"/>
  <c r="AC59" i="7"/>
  <c r="AD59" i="7"/>
  <c r="AE59" i="7"/>
  <c r="AF59" i="7"/>
  <c r="AG59" i="7"/>
  <c r="AN59" i="7"/>
  <c r="AO59" i="7"/>
  <c r="AP59" i="7"/>
  <c r="AQ59" i="7"/>
  <c r="AR59" i="7"/>
  <c r="AS59" i="7"/>
  <c r="AT59" i="7"/>
  <c r="AU59" i="7"/>
  <c r="AV59" i="7"/>
  <c r="AW59" i="7"/>
  <c r="AX59" i="7"/>
  <c r="AY59" i="7"/>
  <c r="AZ59" i="7"/>
  <c r="BA59" i="7"/>
  <c r="BB59" i="7"/>
  <c r="BC59" i="7"/>
  <c r="BD59" i="7"/>
  <c r="BE59" i="7"/>
  <c r="BF59" i="7"/>
  <c r="BG59" i="7"/>
  <c r="BN59" i="7"/>
  <c r="BO59" i="7"/>
  <c r="BP59" i="7"/>
  <c r="BQ59" i="7"/>
  <c r="BR59" i="7"/>
  <c r="BS59" i="7"/>
  <c r="BT59" i="7"/>
  <c r="BU59" i="7"/>
  <c r="BV59" i="7"/>
  <c r="BW59" i="7"/>
  <c r="BX59" i="7"/>
  <c r="BY59" i="7"/>
  <c r="BZ59" i="7"/>
  <c r="CA59" i="7"/>
  <c r="CB59" i="7"/>
  <c r="CC59" i="7"/>
  <c r="CD59" i="7"/>
  <c r="CE59" i="7"/>
  <c r="CF59" i="7"/>
  <c r="CG59" i="7"/>
  <c r="CJ59" i="7"/>
  <c r="CN59" i="7"/>
  <c r="CO59" i="7"/>
  <c r="CP59" i="7"/>
  <c r="CQ59" i="7"/>
  <c r="CR59" i="7"/>
  <c r="CS59" i="7"/>
  <c r="CT59" i="7"/>
  <c r="CU59" i="7"/>
  <c r="CV59" i="7"/>
  <c r="CW59" i="7"/>
  <c r="CX59" i="7"/>
  <c r="CY59" i="7"/>
  <c r="CZ59" i="7"/>
  <c r="DA59" i="7"/>
  <c r="DB59" i="7"/>
  <c r="DC59" i="7"/>
  <c r="DD59" i="7"/>
  <c r="DE59" i="7"/>
  <c r="DF59" i="7"/>
  <c r="DG59" i="7"/>
  <c r="J32" i="7"/>
  <c r="N32" i="7"/>
  <c r="O32" i="7"/>
  <c r="P32" i="7"/>
  <c r="Q32" i="7"/>
  <c r="R32" i="7"/>
  <c r="S32" i="7"/>
  <c r="T32" i="7"/>
  <c r="U32" i="7"/>
  <c r="V32" i="7"/>
  <c r="W32" i="7"/>
  <c r="X32" i="7"/>
  <c r="Y32" i="7"/>
  <c r="Z32" i="7"/>
  <c r="AA32" i="7"/>
  <c r="AB32" i="7"/>
  <c r="AC32" i="7"/>
  <c r="AD32" i="7"/>
  <c r="AE32" i="7"/>
  <c r="AF32" i="7"/>
  <c r="AG32" i="7"/>
  <c r="AN32" i="7"/>
  <c r="AO32" i="7"/>
  <c r="AP32" i="7"/>
  <c r="AQ32" i="7"/>
  <c r="AR32" i="7"/>
  <c r="AS32" i="7"/>
  <c r="AT32" i="7"/>
  <c r="AU32" i="7"/>
  <c r="AV32" i="7"/>
  <c r="AW32" i="7"/>
  <c r="AX32" i="7"/>
  <c r="AY32" i="7"/>
  <c r="AZ32" i="7"/>
  <c r="BA32" i="7"/>
  <c r="BB32" i="7"/>
  <c r="BC32" i="7"/>
  <c r="BD32" i="7"/>
  <c r="BE32" i="7"/>
  <c r="BF32" i="7"/>
  <c r="BG32" i="7"/>
  <c r="BN32" i="7"/>
  <c r="BO32" i="7"/>
  <c r="BP32" i="7"/>
  <c r="BQ32" i="7"/>
  <c r="BR32" i="7"/>
  <c r="BS32" i="7"/>
  <c r="BT32" i="7"/>
  <c r="BU32" i="7"/>
  <c r="BV32" i="7"/>
  <c r="BW32" i="7"/>
  <c r="BX32" i="7"/>
  <c r="BY32" i="7"/>
  <c r="BZ32" i="7"/>
  <c r="CA32" i="7"/>
  <c r="CB32" i="7"/>
  <c r="CC32" i="7"/>
  <c r="CD32" i="7"/>
  <c r="CE32" i="7"/>
  <c r="CF32" i="7"/>
  <c r="CG32" i="7"/>
  <c r="CJ32" i="7"/>
  <c r="CN32" i="7"/>
  <c r="CO32" i="7"/>
  <c r="CP32" i="7"/>
  <c r="CQ32" i="7"/>
  <c r="CR32" i="7"/>
  <c r="CS32" i="7"/>
  <c r="CT32" i="7"/>
  <c r="CU32" i="7"/>
  <c r="CV32" i="7"/>
  <c r="CW32" i="7"/>
  <c r="CX32" i="7"/>
  <c r="CY32" i="7"/>
  <c r="CZ32" i="7"/>
  <c r="DA32" i="7"/>
  <c r="DB32" i="7"/>
  <c r="DC32" i="7"/>
  <c r="DD32" i="7"/>
  <c r="DE32" i="7"/>
  <c r="DF32" i="7"/>
  <c r="DG32" i="7"/>
  <c r="J13" i="7"/>
  <c r="N13" i="7"/>
  <c r="O13" i="7"/>
  <c r="P13" i="7"/>
  <c r="Q13" i="7"/>
  <c r="R13" i="7"/>
  <c r="S13" i="7"/>
  <c r="T13" i="7"/>
  <c r="U13" i="7"/>
  <c r="V13" i="7"/>
  <c r="W13" i="7"/>
  <c r="X13" i="7"/>
  <c r="Y13" i="7"/>
  <c r="Z13" i="7"/>
  <c r="AA13" i="7"/>
  <c r="AB13" i="7"/>
  <c r="AC13" i="7"/>
  <c r="AD13" i="7"/>
  <c r="AE13" i="7"/>
  <c r="AF13" i="7"/>
  <c r="AG13" i="7"/>
  <c r="AJ13" i="7"/>
  <c r="AN13" i="7"/>
  <c r="AO13" i="7"/>
  <c r="AP13" i="7"/>
  <c r="AQ13" i="7"/>
  <c r="AR13" i="7"/>
  <c r="AT13" i="7"/>
  <c r="AU13" i="7"/>
  <c r="AV13" i="7"/>
  <c r="AW13" i="7"/>
  <c r="AX13" i="7"/>
  <c r="AY13" i="7"/>
  <c r="AZ13" i="7"/>
  <c r="BA13" i="7"/>
  <c r="BB13" i="7"/>
  <c r="BC13" i="7"/>
  <c r="BD13" i="7"/>
  <c r="BE13" i="7"/>
  <c r="BF13" i="7"/>
  <c r="BG13" i="7"/>
  <c r="BJ13" i="7"/>
  <c r="BN13" i="7"/>
  <c r="BO13" i="7"/>
  <c r="BP13" i="7"/>
  <c r="BQ13" i="7"/>
  <c r="BR13" i="7"/>
  <c r="BT13" i="7"/>
  <c r="BU13" i="7"/>
  <c r="BV13" i="7"/>
  <c r="BW13" i="7"/>
  <c r="BX13" i="7"/>
  <c r="BY13" i="7"/>
  <c r="BZ13" i="7"/>
  <c r="CA13" i="7"/>
  <c r="CB13" i="7"/>
  <c r="CC13" i="7"/>
  <c r="CD13" i="7"/>
  <c r="CE13" i="7"/>
  <c r="CF13" i="7"/>
  <c r="CG13" i="7"/>
  <c r="CJ13" i="7"/>
  <c r="CN13" i="7"/>
  <c r="CO13" i="7"/>
  <c r="CP13" i="7"/>
  <c r="CQ13" i="7"/>
  <c r="CR13" i="7"/>
  <c r="CS13" i="7"/>
  <c r="CT13" i="7"/>
  <c r="CU13" i="7"/>
  <c r="CV13" i="7"/>
  <c r="CW13" i="7"/>
  <c r="CX13" i="7"/>
  <c r="CY13" i="7"/>
  <c r="CZ13" i="7"/>
  <c r="DA13" i="7"/>
  <c r="DB13" i="7"/>
  <c r="DC13" i="7"/>
  <c r="DD13" i="7"/>
  <c r="DE13" i="7"/>
  <c r="DF13" i="7"/>
  <c r="DG13" i="7"/>
  <c r="J12" i="7"/>
  <c r="N12" i="7"/>
  <c r="O12" i="7"/>
  <c r="P12" i="7"/>
  <c r="Q12" i="7"/>
  <c r="R12" i="7"/>
  <c r="T12" i="7"/>
  <c r="U12" i="7"/>
  <c r="V12" i="7"/>
  <c r="W12" i="7"/>
  <c r="X12" i="7"/>
  <c r="Y12" i="7"/>
  <c r="Z12" i="7"/>
  <c r="AA12" i="7"/>
  <c r="AB12" i="7"/>
  <c r="AC12" i="7"/>
  <c r="AD12" i="7"/>
  <c r="AE12" i="7"/>
  <c r="AF12" i="7"/>
  <c r="AG12" i="7"/>
  <c r="AJ12" i="7"/>
  <c r="AN12" i="7"/>
  <c r="AO12" i="7"/>
  <c r="AP12" i="7"/>
  <c r="AQ12" i="7"/>
  <c r="AR12" i="7"/>
  <c r="AS12" i="7"/>
  <c r="AT12" i="7"/>
  <c r="AU12" i="7"/>
  <c r="AV12" i="7"/>
  <c r="AW12" i="7"/>
  <c r="AX12" i="7"/>
  <c r="AZ12" i="7"/>
  <c r="BA12" i="7"/>
  <c r="BB12" i="7"/>
  <c r="BC12" i="7"/>
  <c r="BD12" i="7"/>
  <c r="BE12" i="7"/>
  <c r="BF12" i="7"/>
  <c r="BG12" i="7"/>
  <c r="BJ12" i="7"/>
  <c r="BN12" i="7"/>
  <c r="BO12" i="7"/>
  <c r="BP12" i="7"/>
  <c r="BQ12" i="7"/>
  <c r="BR12" i="7"/>
  <c r="BS12" i="7"/>
  <c r="BT12" i="7"/>
  <c r="BU12" i="7"/>
  <c r="BV12" i="7"/>
  <c r="BW12" i="7"/>
  <c r="BX12" i="7"/>
  <c r="BY12" i="7"/>
  <c r="BZ12" i="7"/>
  <c r="CA12" i="7"/>
  <c r="CB12" i="7"/>
  <c r="CC12" i="7"/>
  <c r="CD12" i="7"/>
  <c r="CE12" i="7"/>
  <c r="CF12" i="7"/>
  <c r="CG12" i="7"/>
  <c r="CJ12" i="7"/>
  <c r="CN12" i="7"/>
  <c r="CO12" i="7"/>
  <c r="CP12" i="7"/>
  <c r="CQ12" i="7"/>
  <c r="CR12" i="7"/>
  <c r="CS12" i="7"/>
  <c r="CT12" i="7"/>
  <c r="CU12" i="7"/>
  <c r="CV12" i="7"/>
  <c r="CW12" i="7"/>
  <c r="CX12" i="7"/>
  <c r="CY12" i="7"/>
  <c r="CZ12" i="7"/>
  <c r="DA12" i="7"/>
  <c r="DB12" i="7"/>
  <c r="DC12" i="7"/>
  <c r="DD12" i="7"/>
  <c r="DE12" i="7"/>
  <c r="DF12" i="7"/>
  <c r="DG12" i="7"/>
  <c r="DG23" i="8"/>
  <c r="DF23" i="8"/>
  <c r="DE23" i="8"/>
  <c r="DD23" i="8"/>
  <c r="DC23" i="8"/>
  <c r="DB23" i="8"/>
  <c r="DA23" i="8"/>
  <c r="CZ23" i="8"/>
  <c r="CY23" i="8"/>
  <c r="CX23" i="8"/>
  <c r="CW23" i="8"/>
  <c r="CV23" i="8"/>
  <c r="CU23" i="8"/>
  <c r="CT23" i="8"/>
  <c r="CS23" i="8"/>
  <c r="CR23" i="8"/>
  <c r="CQ23" i="8"/>
  <c r="CP23" i="8"/>
  <c r="CO23" i="8"/>
  <c r="CN23" i="8"/>
  <c r="CJ23" i="8"/>
  <c r="CG23" i="8"/>
  <c r="CF23" i="8"/>
  <c r="CE23" i="8"/>
  <c r="CD23" i="8"/>
  <c r="CC23" i="8"/>
  <c r="CB23" i="8"/>
  <c r="CA23" i="8"/>
  <c r="BZ23" i="8"/>
  <c r="BY23" i="8"/>
  <c r="BX23" i="8"/>
  <c r="BW23" i="8"/>
  <c r="BV23" i="8"/>
  <c r="BU23" i="8"/>
  <c r="BT23" i="8"/>
  <c r="BS23" i="8"/>
  <c r="BR23" i="8"/>
  <c r="BQ23" i="8"/>
  <c r="BP23" i="8"/>
  <c r="BO23" i="8"/>
  <c r="BN23" i="8"/>
  <c r="BJ23" i="8"/>
  <c r="BG23" i="8"/>
  <c r="BF23" i="8"/>
  <c r="BE23" i="8"/>
  <c r="BD23" i="8"/>
  <c r="BC23" i="8"/>
  <c r="BB23" i="8"/>
  <c r="BA23" i="8"/>
  <c r="AZ23" i="8"/>
  <c r="AY23" i="8"/>
  <c r="AX23" i="8"/>
  <c r="AW23" i="8"/>
  <c r="AV23" i="8"/>
  <c r="AU23" i="8"/>
  <c r="AT23" i="8"/>
  <c r="AS23" i="8"/>
  <c r="AR23" i="8"/>
  <c r="AQ23" i="8"/>
  <c r="AP23" i="8"/>
  <c r="AO23" i="8"/>
  <c r="AN23" i="8"/>
  <c r="AJ23" i="8"/>
  <c r="AG23" i="8"/>
  <c r="AF23" i="8"/>
  <c r="AE23" i="8"/>
  <c r="AD23" i="8"/>
  <c r="AC23" i="8"/>
  <c r="AB23" i="8"/>
  <c r="AA23" i="8"/>
  <c r="Z23" i="8"/>
  <c r="Y23" i="8"/>
  <c r="X23" i="8"/>
  <c r="W23" i="8"/>
  <c r="V23" i="8"/>
  <c r="U23" i="8"/>
  <c r="T23" i="8"/>
  <c r="S23" i="8"/>
  <c r="R23" i="8"/>
  <c r="Q23" i="8"/>
  <c r="P23" i="8"/>
  <c r="O23" i="8"/>
  <c r="N23" i="8"/>
  <c r="J23" i="8"/>
  <c r="DG29" i="8"/>
  <c r="DF29" i="8"/>
  <c r="DE29" i="8"/>
  <c r="DD29" i="8"/>
  <c r="DC29" i="8"/>
  <c r="DB29" i="8"/>
  <c r="DA29" i="8"/>
  <c r="CZ29" i="8"/>
  <c r="CY29" i="8"/>
  <c r="CX29" i="8"/>
  <c r="CW29" i="8"/>
  <c r="CV29" i="8"/>
  <c r="CU29" i="8"/>
  <c r="CT29" i="8"/>
  <c r="CS29" i="8"/>
  <c r="CR29" i="8"/>
  <c r="CQ29" i="8"/>
  <c r="CP29" i="8"/>
  <c r="CO29" i="8"/>
  <c r="CN29" i="8"/>
  <c r="CJ29" i="8"/>
  <c r="CG29" i="8"/>
  <c r="CF29" i="8"/>
  <c r="CE29" i="8"/>
  <c r="CD29" i="8"/>
  <c r="CC29" i="8"/>
  <c r="CB29" i="8"/>
  <c r="CA29" i="8"/>
  <c r="BZ29" i="8"/>
  <c r="BY29" i="8"/>
  <c r="BX29" i="8"/>
  <c r="BW29" i="8"/>
  <c r="BV29" i="8"/>
  <c r="BU29" i="8"/>
  <c r="BT29" i="8"/>
  <c r="BS29" i="8"/>
  <c r="BR29" i="8"/>
  <c r="BQ29" i="8"/>
  <c r="BP29" i="8"/>
  <c r="BO29" i="8"/>
  <c r="BN29" i="8"/>
  <c r="BJ29" i="8"/>
  <c r="BG29" i="8"/>
  <c r="BF29" i="8"/>
  <c r="BE29" i="8"/>
  <c r="BD29" i="8"/>
  <c r="BC29" i="8"/>
  <c r="BB29" i="8"/>
  <c r="BA29" i="8"/>
  <c r="AZ29" i="8"/>
  <c r="AY29" i="8"/>
  <c r="AX29" i="8"/>
  <c r="AW29" i="8"/>
  <c r="AV29" i="8"/>
  <c r="AU29" i="8"/>
  <c r="AT29" i="8"/>
  <c r="AS29" i="8"/>
  <c r="AR29" i="8"/>
  <c r="AQ29" i="8"/>
  <c r="AP29" i="8"/>
  <c r="AO29" i="8"/>
  <c r="AN29" i="8"/>
  <c r="AJ29" i="8"/>
  <c r="AG29" i="8"/>
  <c r="AF29" i="8"/>
  <c r="AE29" i="8"/>
  <c r="AD29" i="8"/>
  <c r="AC29" i="8"/>
  <c r="AB29" i="8"/>
  <c r="AA29" i="8"/>
  <c r="Z29" i="8"/>
  <c r="Y29" i="8"/>
  <c r="X29" i="8"/>
  <c r="W29" i="8"/>
  <c r="V29" i="8"/>
  <c r="U29" i="8"/>
  <c r="T29" i="8"/>
  <c r="S29" i="8"/>
  <c r="R29" i="8"/>
  <c r="Q29" i="8"/>
  <c r="P29" i="8"/>
  <c r="O29" i="8"/>
  <c r="N29" i="8"/>
  <c r="J29" i="8"/>
  <c r="DG31" i="8"/>
  <c r="DF31" i="8"/>
  <c r="DE31" i="8"/>
  <c r="DD31" i="8"/>
  <c r="DC31" i="8"/>
  <c r="DB31" i="8"/>
  <c r="DA31" i="8"/>
  <c r="CZ31" i="8"/>
  <c r="CY31" i="8"/>
  <c r="CX31" i="8"/>
  <c r="CW31" i="8"/>
  <c r="CV31" i="8"/>
  <c r="CU31" i="8"/>
  <c r="CT31" i="8"/>
  <c r="CS31" i="8"/>
  <c r="CR31" i="8"/>
  <c r="CQ31" i="8"/>
  <c r="CP31" i="8"/>
  <c r="CO31" i="8"/>
  <c r="CN31" i="8"/>
  <c r="CJ31" i="8"/>
  <c r="CG31" i="8"/>
  <c r="CF31" i="8"/>
  <c r="CE31" i="8"/>
  <c r="CD31" i="8"/>
  <c r="CC31" i="8"/>
  <c r="CB31" i="8"/>
  <c r="CA31" i="8"/>
  <c r="BZ31" i="8"/>
  <c r="BY31" i="8"/>
  <c r="BX31" i="8"/>
  <c r="BW31" i="8"/>
  <c r="BV31" i="8"/>
  <c r="BU31" i="8"/>
  <c r="BT31" i="8"/>
  <c r="BS31" i="8"/>
  <c r="BR31" i="8"/>
  <c r="BQ31" i="8"/>
  <c r="BP31" i="8"/>
  <c r="BO31" i="8"/>
  <c r="BN31" i="8"/>
  <c r="BJ31" i="8"/>
  <c r="BG31" i="8"/>
  <c r="BF31" i="8"/>
  <c r="BE31" i="8"/>
  <c r="BD31" i="8"/>
  <c r="BC31" i="8"/>
  <c r="BB31" i="8"/>
  <c r="BA31" i="8"/>
  <c r="AZ31" i="8"/>
  <c r="AY31" i="8"/>
  <c r="AX31" i="8"/>
  <c r="AW31" i="8"/>
  <c r="AV31" i="8"/>
  <c r="AU31" i="8"/>
  <c r="AT31" i="8"/>
  <c r="AS31" i="8"/>
  <c r="AR31" i="8"/>
  <c r="AQ31" i="8"/>
  <c r="AP31" i="8"/>
  <c r="AO31" i="8"/>
  <c r="AN31" i="8"/>
  <c r="AJ31" i="8"/>
  <c r="AG31" i="8"/>
  <c r="AF31" i="8"/>
  <c r="AE31" i="8"/>
  <c r="AD31" i="8"/>
  <c r="AC31" i="8"/>
  <c r="AB31" i="8"/>
  <c r="AA31" i="8"/>
  <c r="Z31" i="8"/>
  <c r="Y31" i="8"/>
  <c r="X31" i="8"/>
  <c r="W31" i="8"/>
  <c r="V31" i="8"/>
  <c r="U31" i="8"/>
  <c r="T31" i="8"/>
  <c r="S31" i="8"/>
  <c r="R31" i="8"/>
  <c r="Q31" i="8"/>
  <c r="P31" i="8"/>
  <c r="O31" i="8"/>
  <c r="N31" i="8"/>
  <c r="J31" i="8"/>
  <c r="DG20" i="8"/>
  <c r="DF20" i="8"/>
  <c r="DE20" i="8"/>
  <c r="DD20" i="8"/>
  <c r="DC20" i="8"/>
  <c r="DB20" i="8"/>
  <c r="DA20" i="8"/>
  <c r="CZ20" i="8"/>
  <c r="CY20" i="8"/>
  <c r="CX20" i="8"/>
  <c r="CW20" i="8"/>
  <c r="CV20" i="8"/>
  <c r="CU20" i="8"/>
  <c r="CT20" i="8"/>
  <c r="CS20" i="8"/>
  <c r="CR20" i="8"/>
  <c r="CQ20" i="8"/>
  <c r="CP20" i="8"/>
  <c r="CO20" i="8"/>
  <c r="CN20" i="8"/>
  <c r="CJ20" i="8"/>
  <c r="CG20" i="8"/>
  <c r="CF20" i="8"/>
  <c r="CE20" i="8"/>
  <c r="CD20" i="8"/>
  <c r="CC20" i="8"/>
  <c r="CB20" i="8"/>
  <c r="CA20" i="8"/>
  <c r="BZ20" i="8"/>
  <c r="BY20" i="8"/>
  <c r="BX20" i="8"/>
  <c r="BW20" i="8"/>
  <c r="BV20" i="8"/>
  <c r="BU20" i="8"/>
  <c r="BT20" i="8"/>
  <c r="BS20" i="8"/>
  <c r="BR20" i="8"/>
  <c r="BQ20" i="8"/>
  <c r="BP20" i="8"/>
  <c r="BO20" i="8"/>
  <c r="BN20" i="8"/>
  <c r="BJ20" i="8"/>
  <c r="BG20" i="8"/>
  <c r="BF20" i="8"/>
  <c r="BE20" i="8"/>
  <c r="BD20" i="8"/>
  <c r="BC20" i="8"/>
  <c r="BB20" i="8"/>
  <c r="BA20" i="8"/>
  <c r="AZ20" i="8"/>
  <c r="AY20" i="8"/>
  <c r="AX20" i="8"/>
  <c r="AW20" i="8"/>
  <c r="AV20" i="8"/>
  <c r="AU20" i="8"/>
  <c r="AT20" i="8"/>
  <c r="AS20" i="8"/>
  <c r="AR20" i="8"/>
  <c r="AQ20" i="8"/>
  <c r="AP20" i="8"/>
  <c r="AO20" i="8"/>
  <c r="AN20" i="8"/>
  <c r="AJ20" i="8"/>
  <c r="AG20" i="8"/>
  <c r="AF20" i="8"/>
  <c r="AE20" i="8"/>
  <c r="AD20" i="8"/>
  <c r="AC20" i="8"/>
  <c r="AB20" i="8"/>
  <c r="AA20" i="8"/>
  <c r="Z20" i="8"/>
  <c r="Y20" i="8"/>
  <c r="X20" i="8"/>
  <c r="W20" i="8"/>
  <c r="V20" i="8"/>
  <c r="U20" i="8"/>
  <c r="T20" i="8"/>
  <c r="S20" i="8"/>
  <c r="R20" i="8"/>
  <c r="Q20" i="8"/>
  <c r="P20" i="8"/>
  <c r="O20" i="8"/>
  <c r="N20" i="8"/>
  <c r="J20" i="8"/>
  <c r="DG27" i="8"/>
  <c r="DF27" i="8"/>
  <c r="DE27" i="8"/>
  <c r="DD27" i="8"/>
  <c r="DC27" i="8"/>
  <c r="DB27" i="8"/>
  <c r="DA27" i="8"/>
  <c r="CZ27" i="8"/>
  <c r="CY27" i="8"/>
  <c r="CX27" i="8"/>
  <c r="CW27" i="8"/>
  <c r="CV27" i="8"/>
  <c r="CU27" i="8"/>
  <c r="CT27" i="8"/>
  <c r="CS27" i="8"/>
  <c r="CR27" i="8"/>
  <c r="CQ27" i="8"/>
  <c r="CP27" i="8"/>
  <c r="CO27" i="8"/>
  <c r="CN27" i="8"/>
  <c r="CJ27" i="8"/>
  <c r="CG27" i="8"/>
  <c r="CF27" i="8"/>
  <c r="CE27" i="8"/>
  <c r="CD27" i="8"/>
  <c r="CC27" i="8"/>
  <c r="CB27" i="8"/>
  <c r="CA27" i="8"/>
  <c r="BZ27" i="8"/>
  <c r="BY27" i="8"/>
  <c r="BX27" i="8"/>
  <c r="BW27" i="8"/>
  <c r="BV27" i="8"/>
  <c r="BU27" i="8"/>
  <c r="BT27" i="8"/>
  <c r="BS27" i="8"/>
  <c r="BR27" i="8"/>
  <c r="BQ27" i="8"/>
  <c r="BP27" i="8"/>
  <c r="BO27" i="8"/>
  <c r="BN27" i="8"/>
  <c r="BJ27" i="8"/>
  <c r="BG27" i="8"/>
  <c r="BF27" i="8"/>
  <c r="BE27" i="8"/>
  <c r="BD27" i="8"/>
  <c r="BC27" i="8"/>
  <c r="BB27" i="8"/>
  <c r="BA27" i="8"/>
  <c r="AZ27" i="8"/>
  <c r="AY27" i="8"/>
  <c r="AX27" i="8"/>
  <c r="AW27" i="8"/>
  <c r="AV27" i="8"/>
  <c r="AU27" i="8"/>
  <c r="AT27" i="8"/>
  <c r="AS27" i="8"/>
  <c r="AR27" i="8"/>
  <c r="AQ27" i="8"/>
  <c r="AP27" i="8"/>
  <c r="AO27" i="8"/>
  <c r="AN27" i="8"/>
  <c r="AJ27" i="8"/>
  <c r="AG27" i="8"/>
  <c r="AF27" i="8"/>
  <c r="AE27" i="8"/>
  <c r="AD27" i="8"/>
  <c r="AC27" i="8"/>
  <c r="AB27" i="8"/>
  <c r="AA27" i="8"/>
  <c r="Z27" i="8"/>
  <c r="Y27" i="8"/>
  <c r="X27" i="8"/>
  <c r="W27" i="8"/>
  <c r="V27" i="8"/>
  <c r="U27" i="8"/>
  <c r="T27" i="8"/>
  <c r="S27" i="8"/>
  <c r="R27" i="8"/>
  <c r="Q27" i="8"/>
  <c r="P27" i="8"/>
  <c r="O27" i="8"/>
  <c r="N27" i="8"/>
  <c r="J27" i="8"/>
  <c r="DG18" i="8"/>
  <c r="DF18" i="8"/>
  <c r="DE18" i="8"/>
  <c r="DD18" i="8"/>
  <c r="DC18" i="8"/>
  <c r="DB18" i="8"/>
  <c r="DA18" i="8"/>
  <c r="CZ18" i="8"/>
  <c r="CY18" i="8"/>
  <c r="CX18" i="8"/>
  <c r="CW18" i="8"/>
  <c r="CV18" i="8"/>
  <c r="CU18" i="8"/>
  <c r="CT18" i="8"/>
  <c r="CR18" i="8"/>
  <c r="CQ18" i="8"/>
  <c r="CP18" i="8"/>
  <c r="CO18" i="8"/>
  <c r="CN18" i="8"/>
  <c r="CJ18" i="8"/>
  <c r="CG18" i="8"/>
  <c r="CF18" i="8"/>
  <c r="CE18" i="8"/>
  <c r="CD18" i="8"/>
  <c r="CC18" i="8"/>
  <c r="CB18" i="8"/>
  <c r="CA18" i="8"/>
  <c r="BZ18" i="8"/>
  <c r="BY18" i="8"/>
  <c r="BX18" i="8"/>
  <c r="BW18" i="8"/>
  <c r="BV18" i="8"/>
  <c r="BU18" i="8"/>
  <c r="BT18" i="8"/>
  <c r="BS18" i="8"/>
  <c r="BR18" i="8"/>
  <c r="BQ18" i="8"/>
  <c r="BP18" i="8"/>
  <c r="BO18" i="8"/>
  <c r="BN18" i="8"/>
  <c r="BJ18" i="8"/>
  <c r="BG18" i="8"/>
  <c r="BF18" i="8"/>
  <c r="BE18" i="8"/>
  <c r="BD18" i="8"/>
  <c r="BC18" i="8"/>
  <c r="BB18" i="8"/>
  <c r="BA18" i="8"/>
  <c r="AZ18" i="8"/>
  <c r="AX18" i="8"/>
  <c r="AW18" i="8"/>
  <c r="AV18" i="8"/>
  <c r="AU18" i="8"/>
  <c r="AT18" i="8"/>
  <c r="AS18" i="8"/>
  <c r="AR18" i="8"/>
  <c r="AQ18" i="8"/>
  <c r="AP18" i="8"/>
  <c r="AO18" i="8"/>
  <c r="AN18" i="8"/>
  <c r="AJ18" i="8"/>
  <c r="AG18" i="8"/>
  <c r="AF18" i="8"/>
  <c r="AE18" i="8"/>
  <c r="AD18" i="8"/>
  <c r="AC18" i="8"/>
  <c r="AB18" i="8"/>
  <c r="AA18" i="8"/>
  <c r="Z18" i="8"/>
  <c r="Y18" i="8"/>
  <c r="X18" i="8"/>
  <c r="W18" i="8"/>
  <c r="V18" i="8"/>
  <c r="U18" i="8"/>
  <c r="T18" i="8"/>
  <c r="S18" i="8"/>
  <c r="R18" i="8"/>
  <c r="Q18" i="8"/>
  <c r="P18" i="8"/>
  <c r="O18" i="8"/>
  <c r="N18" i="8"/>
  <c r="J18" i="8"/>
  <c r="DG21" i="8"/>
  <c r="DF21" i="8"/>
  <c r="DE21" i="8"/>
  <c r="DD21" i="8"/>
  <c r="DC21" i="8"/>
  <c r="DB21" i="8"/>
  <c r="DA21" i="8"/>
  <c r="CZ21" i="8"/>
  <c r="CY21" i="8"/>
  <c r="CX21" i="8"/>
  <c r="CW21" i="8"/>
  <c r="CV21" i="8"/>
  <c r="CU21" i="8"/>
  <c r="CT21" i="8"/>
  <c r="CS21" i="8"/>
  <c r="CR21" i="8"/>
  <c r="CQ21" i="8"/>
  <c r="CP21" i="8"/>
  <c r="CO21" i="8"/>
  <c r="CN21" i="8"/>
  <c r="CJ21" i="8"/>
  <c r="CG21" i="8"/>
  <c r="CF21" i="8"/>
  <c r="CE21" i="8"/>
  <c r="CD21" i="8"/>
  <c r="CC21" i="8"/>
  <c r="CB21" i="8"/>
  <c r="CA21" i="8"/>
  <c r="BZ21" i="8"/>
  <c r="BY21" i="8"/>
  <c r="BX21" i="8"/>
  <c r="BW21" i="8"/>
  <c r="BV21" i="8"/>
  <c r="BU21" i="8"/>
  <c r="BT21" i="8"/>
  <c r="BS21" i="8"/>
  <c r="BR21" i="8"/>
  <c r="BQ21" i="8"/>
  <c r="BP21" i="8"/>
  <c r="BO21" i="8"/>
  <c r="BN21" i="8"/>
  <c r="BJ21" i="8"/>
  <c r="BG21" i="8"/>
  <c r="BF21" i="8"/>
  <c r="BE21" i="8"/>
  <c r="BD21" i="8"/>
  <c r="BC21" i="8"/>
  <c r="BB21" i="8"/>
  <c r="BA21" i="8"/>
  <c r="AZ21" i="8"/>
  <c r="AX21" i="8"/>
  <c r="AW21" i="8"/>
  <c r="AV21" i="8"/>
  <c r="AU21" i="8"/>
  <c r="AT21" i="8"/>
  <c r="AS21" i="8"/>
  <c r="AR21" i="8"/>
  <c r="AQ21" i="8"/>
  <c r="AP21" i="8"/>
  <c r="AO21" i="8"/>
  <c r="AN21" i="8"/>
  <c r="AJ21" i="8"/>
  <c r="AG21" i="8"/>
  <c r="AF21" i="8"/>
  <c r="AE21" i="8"/>
  <c r="AD21" i="8"/>
  <c r="AC21" i="8"/>
  <c r="AB21" i="8"/>
  <c r="AA21" i="8"/>
  <c r="Z21" i="8"/>
  <c r="X21" i="8"/>
  <c r="W21" i="8"/>
  <c r="V21" i="8"/>
  <c r="U21" i="8"/>
  <c r="T21" i="8"/>
  <c r="S21" i="8"/>
  <c r="R21" i="8"/>
  <c r="Q21" i="8"/>
  <c r="P21" i="8"/>
  <c r="O21" i="8"/>
  <c r="N21" i="8"/>
  <c r="J21" i="8"/>
  <c r="DG33" i="8"/>
  <c r="DF33" i="8"/>
  <c r="DE33" i="8"/>
  <c r="DD33" i="8"/>
  <c r="DC33" i="8"/>
  <c r="DB33" i="8"/>
  <c r="DA33" i="8"/>
  <c r="CZ33" i="8"/>
  <c r="CY33" i="8"/>
  <c r="CX33" i="8"/>
  <c r="CW33" i="8"/>
  <c r="CV33" i="8"/>
  <c r="CU33" i="8"/>
  <c r="CT33" i="8"/>
  <c r="CS33" i="8"/>
  <c r="CR33" i="8"/>
  <c r="CQ33" i="8"/>
  <c r="CP33" i="8"/>
  <c r="CO33" i="8"/>
  <c r="CN33" i="8"/>
  <c r="CG33" i="8"/>
  <c r="CF33" i="8"/>
  <c r="CE33" i="8"/>
  <c r="CD33" i="8"/>
  <c r="CC33" i="8"/>
  <c r="CB33" i="8"/>
  <c r="CA33" i="8"/>
  <c r="BZ33" i="8"/>
  <c r="BY33" i="8"/>
  <c r="BX33" i="8"/>
  <c r="BW33" i="8"/>
  <c r="BV33" i="8"/>
  <c r="BU33" i="8"/>
  <c r="BT33" i="8"/>
  <c r="BS33" i="8"/>
  <c r="BR33" i="8"/>
  <c r="BQ33" i="8"/>
  <c r="BP33" i="8"/>
  <c r="BO33" i="8"/>
  <c r="BN33" i="8"/>
  <c r="BG33" i="8"/>
  <c r="BF33" i="8"/>
  <c r="BE33" i="8"/>
  <c r="BD33" i="8"/>
  <c r="BC33" i="8"/>
  <c r="BB33" i="8"/>
  <c r="BA33" i="8"/>
  <c r="AZ33" i="8"/>
  <c r="AY33" i="8"/>
  <c r="AX33" i="8"/>
  <c r="AW33" i="8"/>
  <c r="AV33" i="8"/>
  <c r="AU33" i="8"/>
  <c r="AT33" i="8"/>
  <c r="AS33" i="8"/>
  <c r="AR33" i="8"/>
  <c r="AQ33" i="8"/>
  <c r="AP33" i="8"/>
  <c r="AO33" i="8"/>
  <c r="AN33" i="8"/>
  <c r="AG33" i="8"/>
  <c r="AF33" i="8"/>
  <c r="AE33" i="8"/>
  <c r="AD33" i="8"/>
  <c r="AC33" i="8"/>
  <c r="AB33" i="8"/>
  <c r="AA33" i="8"/>
  <c r="Z33" i="8"/>
  <c r="Y33" i="8"/>
  <c r="X33" i="8"/>
  <c r="W33" i="8"/>
  <c r="V33" i="8"/>
  <c r="U33" i="8"/>
  <c r="T33" i="8"/>
  <c r="S33" i="8"/>
  <c r="R33" i="8"/>
  <c r="Q33" i="8"/>
  <c r="P33" i="8"/>
  <c r="O33" i="8"/>
  <c r="N33" i="8"/>
  <c r="DG32" i="8"/>
  <c r="DF32" i="8"/>
  <c r="DE32" i="8"/>
  <c r="DD32" i="8"/>
  <c r="DC32" i="8"/>
  <c r="DB32" i="8"/>
  <c r="DA32" i="8"/>
  <c r="CZ32" i="8"/>
  <c r="CY32" i="8"/>
  <c r="CX32" i="8"/>
  <c r="CW32" i="8"/>
  <c r="CV32" i="8"/>
  <c r="CU32" i="8"/>
  <c r="CT32" i="8"/>
  <c r="CS32" i="8"/>
  <c r="CR32" i="8"/>
  <c r="CQ32" i="8"/>
  <c r="CP32" i="8"/>
  <c r="CO32" i="8"/>
  <c r="CN32" i="8"/>
  <c r="CJ32" i="8"/>
  <c r="CG32" i="8"/>
  <c r="CF32" i="8"/>
  <c r="CE32" i="8"/>
  <c r="CD32" i="8"/>
  <c r="CC32" i="8"/>
  <c r="CB32" i="8"/>
  <c r="CA32" i="8"/>
  <c r="BZ32" i="8"/>
  <c r="BY32" i="8"/>
  <c r="BX32" i="8"/>
  <c r="BW32" i="8"/>
  <c r="BV32" i="8"/>
  <c r="BU32" i="8"/>
  <c r="BT32" i="8"/>
  <c r="BS32" i="8"/>
  <c r="BR32" i="8"/>
  <c r="BQ32" i="8"/>
  <c r="BP32" i="8"/>
  <c r="BO32" i="8"/>
  <c r="BN32" i="8"/>
  <c r="BG32" i="8"/>
  <c r="BF32" i="8"/>
  <c r="BE32" i="8"/>
  <c r="BD32" i="8"/>
  <c r="BC32" i="8"/>
  <c r="BB32" i="8"/>
  <c r="BA32" i="8"/>
  <c r="AZ32" i="8"/>
  <c r="AY32" i="8"/>
  <c r="AX32" i="8"/>
  <c r="AW32" i="8"/>
  <c r="AV32" i="8"/>
  <c r="AU32" i="8"/>
  <c r="AT32" i="8"/>
  <c r="AS32" i="8"/>
  <c r="AR32" i="8"/>
  <c r="AQ32" i="8"/>
  <c r="AP32" i="8"/>
  <c r="AO32" i="8"/>
  <c r="AN32" i="8"/>
  <c r="AG32" i="8"/>
  <c r="AF32" i="8"/>
  <c r="AE32" i="8"/>
  <c r="AD32" i="8"/>
  <c r="AC32" i="8"/>
  <c r="AB32" i="8"/>
  <c r="AA32" i="8"/>
  <c r="Z32" i="8"/>
  <c r="Y32" i="8"/>
  <c r="X32" i="8"/>
  <c r="W32" i="8"/>
  <c r="V32" i="8"/>
  <c r="U32" i="8"/>
  <c r="T32" i="8"/>
  <c r="S32" i="8"/>
  <c r="R32" i="8"/>
  <c r="Q32" i="8"/>
  <c r="P32" i="8"/>
  <c r="O32" i="8"/>
  <c r="N32" i="8"/>
  <c r="DG25" i="8"/>
  <c r="DF25" i="8"/>
  <c r="DE25" i="8"/>
  <c r="DD25" i="8"/>
  <c r="DC25" i="8"/>
  <c r="DB25" i="8"/>
  <c r="DA25" i="8"/>
  <c r="CZ25" i="8"/>
  <c r="CY25" i="8"/>
  <c r="CX25" i="8"/>
  <c r="CW25" i="8"/>
  <c r="CV25" i="8"/>
  <c r="CU25" i="8"/>
  <c r="CT25" i="8"/>
  <c r="CS25" i="8"/>
  <c r="CR25" i="8"/>
  <c r="CQ25" i="8"/>
  <c r="CP25" i="8"/>
  <c r="CO25" i="8"/>
  <c r="CN25" i="8"/>
  <c r="CJ25" i="8"/>
  <c r="CG25" i="8"/>
  <c r="CF25" i="8"/>
  <c r="CE25" i="8"/>
  <c r="CD25" i="8"/>
  <c r="CC25" i="8"/>
  <c r="CB25" i="8"/>
  <c r="CA25" i="8"/>
  <c r="BZ25" i="8"/>
  <c r="BY25" i="8"/>
  <c r="BX25" i="8"/>
  <c r="BW25" i="8"/>
  <c r="BV25" i="8"/>
  <c r="BU25" i="8"/>
  <c r="BT25" i="8"/>
  <c r="BS25" i="8"/>
  <c r="BR25" i="8"/>
  <c r="BQ25" i="8"/>
  <c r="BP25" i="8"/>
  <c r="BO25" i="8"/>
  <c r="BN25" i="8"/>
  <c r="BJ25" i="8"/>
  <c r="BG25" i="8"/>
  <c r="BF25" i="8"/>
  <c r="BE25" i="8"/>
  <c r="BD25" i="8"/>
  <c r="BC25" i="8"/>
  <c r="BB25" i="8"/>
  <c r="BA25" i="8"/>
  <c r="AZ25" i="8"/>
  <c r="AY25" i="8"/>
  <c r="AX25" i="8"/>
  <c r="AW25" i="8"/>
  <c r="AV25" i="8"/>
  <c r="AU25" i="8"/>
  <c r="AT25" i="8"/>
  <c r="AS25" i="8"/>
  <c r="AR25" i="8"/>
  <c r="AQ25" i="8"/>
  <c r="AP25" i="8"/>
  <c r="AO25" i="8"/>
  <c r="AN25" i="8"/>
  <c r="AJ25" i="8"/>
  <c r="AG25" i="8"/>
  <c r="AF25" i="8"/>
  <c r="AE25" i="8"/>
  <c r="AD25" i="8"/>
  <c r="AC25" i="8"/>
  <c r="AB25" i="8"/>
  <c r="AA25" i="8"/>
  <c r="Z25" i="8"/>
  <c r="Y25" i="8"/>
  <c r="X25" i="8"/>
  <c r="W25" i="8"/>
  <c r="V25" i="8"/>
  <c r="U25" i="8"/>
  <c r="T25" i="8"/>
  <c r="S25" i="8"/>
  <c r="R25" i="8"/>
  <c r="Q25" i="8"/>
  <c r="O25" i="8"/>
  <c r="N25" i="8"/>
  <c r="J25" i="8"/>
  <c r="DG30" i="8"/>
  <c r="DF30" i="8"/>
  <c r="DE30" i="8"/>
  <c r="DD30" i="8"/>
  <c r="DC30" i="8"/>
  <c r="DB30" i="8"/>
  <c r="DA30" i="8"/>
  <c r="CZ30" i="8"/>
  <c r="CY30" i="8"/>
  <c r="CX30" i="8"/>
  <c r="CW30" i="8"/>
  <c r="CV30" i="8"/>
  <c r="CU30" i="8"/>
  <c r="CT30" i="8"/>
  <c r="CS30" i="8"/>
  <c r="CR30" i="8"/>
  <c r="CQ30" i="8"/>
  <c r="CP30" i="8"/>
  <c r="CO30" i="8"/>
  <c r="CN30" i="8"/>
  <c r="CJ30" i="8"/>
  <c r="CG30" i="8"/>
  <c r="CF30" i="8"/>
  <c r="CE30" i="8"/>
  <c r="CD30" i="8"/>
  <c r="CC30" i="8"/>
  <c r="CB30" i="8"/>
  <c r="CA30" i="8"/>
  <c r="BZ30" i="8"/>
  <c r="BY30" i="8"/>
  <c r="BX30" i="8"/>
  <c r="BW30" i="8"/>
  <c r="BV30" i="8"/>
  <c r="BU30" i="8"/>
  <c r="BT30" i="8"/>
  <c r="BS30" i="8"/>
  <c r="BR30" i="8"/>
  <c r="BQ30" i="8"/>
  <c r="BP30" i="8"/>
  <c r="BO30" i="8"/>
  <c r="BN30" i="8"/>
  <c r="BJ30" i="8"/>
  <c r="BG30" i="8"/>
  <c r="BF30" i="8"/>
  <c r="BE30" i="8"/>
  <c r="BD30" i="8"/>
  <c r="BC30" i="8"/>
  <c r="BB30" i="8"/>
  <c r="BA30" i="8"/>
  <c r="AZ30" i="8"/>
  <c r="AY30" i="8"/>
  <c r="AX30" i="8"/>
  <c r="AW30" i="8"/>
  <c r="AV30" i="8"/>
  <c r="AU30" i="8"/>
  <c r="AT30" i="8"/>
  <c r="AS30" i="8"/>
  <c r="AR30" i="8"/>
  <c r="AQ30" i="8"/>
  <c r="AP30" i="8"/>
  <c r="AO30" i="8"/>
  <c r="AN30" i="8"/>
  <c r="AJ30" i="8"/>
  <c r="AG30" i="8"/>
  <c r="AF30" i="8"/>
  <c r="AE30" i="8"/>
  <c r="AD30" i="8"/>
  <c r="AC30" i="8"/>
  <c r="AB30" i="8"/>
  <c r="AA30" i="8"/>
  <c r="Z30" i="8"/>
  <c r="Y30" i="8"/>
  <c r="X30" i="8"/>
  <c r="W30" i="8"/>
  <c r="V30" i="8"/>
  <c r="U30" i="8"/>
  <c r="T30" i="8"/>
  <c r="S30" i="8"/>
  <c r="R30" i="8"/>
  <c r="Q30" i="8"/>
  <c r="P30" i="8"/>
  <c r="O30" i="8"/>
  <c r="N30" i="8"/>
  <c r="J30" i="8"/>
  <c r="DG17" i="8"/>
  <c r="DF17" i="8"/>
  <c r="DE17" i="8"/>
  <c r="DD17" i="8"/>
  <c r="DC17" i="8"/>
  <c r="DB17" i="8"/>
  <c r="DA17" i="8"/>
  <c r="CZ17" i="8"/>
  <c r="CY17" i="8"/>
  <c r="CX17" i="8"/>
  <c r="CW17" i="8"/>
  <c r="CV17" i="8"/>
  <c r="CU17" i="8"/>
  <c r="CT17" i="8"/>
  <c r="CS17" i="8"/>
  <c r="CR17" i="8"/>
  <c r="CQ17" i="8"/>
  <c r="CP17" i="8"/>
  <c r="CO17" i="8"/>
  <c r="CN17" i="8"/>
  <c r="CJ17" i="8"/>
  <c r="CG17" i="8"/>
  <c r="CF17" i="8"/>
  <c r="CE17" i="8"/>
  <c r="CD17" i="8"/>
  <c r="CC17" i="8"/>
  <c r="CB17" i="8"/>
  <c r="CA17" i="8"/>
  <c r="BZ17" i="8"/>
  <c r="BX17" i="8"/>
  <c r="BW17" i="8"/>
  <c r="BV17" i="8"/>
  <c r="BU17" i="8"/>
  <c r="BT17" i="8"/>
  <c r="BS17" i="8"/>
  <c r="BR17" i="8"/>
  <c r="BQ17" i="8"/>
  <c r="BP17" i="8"/>
  <c r="BO17" i="8"/>
  <c r="BN17" i="8"/>
  <c r="BJ17" i="8"/>
  <c r="BG17" i="8"/>
  <c r="BF17" i="8"/>
  <c r="BE17" i="8"/>
  <c r="BD17" i="8"/>
  <c r="BC17" i="8"/>
  <c r="BB17" i="8"/>
  <c r="BA17" i="8"/>
  <c r="AZ17" i="8"/>
  <c r="AY17" i="8"/>
  <c r="AX17" i="8"/>
  <c r="AW17" i="8"/>
  <c r="AV17" i="8"/>
  <c r="AU17" i="8"/>
  <c r="AT17" i="8"/>
  <c r="AS17" i="8"/>
  <c r="AR17" i="8"/>
  <c r="AQ17" i="8"/>
  <c r="AP17" i="8"/>
  <c r="AO17" i="8"/>
  <c r="AN17" i="8"/>
  <c r="AJ17" i="8"/>
  <c r="AG17" i="8"/>
  <c r="AF17" i="8"/>
  <c r="AE17" i="8"/>
  <c r="AD17" i="8"/>
  <c r="AC17" i="8"/>
  <c r="AB17" i="8"/>
  <c r="AA17" i="8"/>
  <c r="Z17" i="8"/>
  <c r="Y17" i="8"/>
  <c r="X17" i="8"/>
  <c r="W17" i="8"/>
  <c r="V17" i="8"/>
  <c r="U17" i="8"/>
  <c r="T17" i="8"/>
  <c r="S17" i="8"/>
  <c r="R17" i="8"/>
  <c r="Q17" i="8"/>
  <c r="P17" i="8"/>
  <c r="O17" i="8"/>
  <c r="N17" i="8"/>
  <c r="J17" i="8"/>
  <c r="DG22" i="8"/>
  <c r="DF22" i="8"/>
  <c r="DE22" i="8"/>
  <c r="DD22" i="8"/>
  <c r="DC22" i="8"/>
  <c r="DB22" i="8"/>
  <c r="DA22" i="8"/>
  <c r="CZ22" i="8"/>
  <c r="CY22" i="8"/>
  <c r="CX22" i="8"/>
  <c r="CW22" i="8"/>
  <c r="CV22" i="8"/>
  <c r="CU22" i="8"/>
  <c r="CT22" i="8"/>
  <c r="CS22" i="8"/>
  <c r="CR22" i="8"/>
  <c r="CQ22" i="8"/>
  <c r="CP22" i="8"/>
  <c r="CO22" i="8"/>
  <c r="CN22" i="8"/>
  <c r="CJ22" i="8"/>
  <c r="CG22" i="8"/>
  <c r="CF22" i="8"/>
  <c r="CE22" i="8"/>
  <c r="CD22" i="8"/>
  <c r="CC22" i="8"/>
  <c r="CB22" i="8"/>
  <c r="CA22" i="8"/>
  <c r="BZ22" i="8"/>
  <c r="BY22" i="8"/>
  <c r="BX22" i="8"/>
  <c r="BW22" i="8"/>
  <c r="BV22" i="8"/>
  <c r="BU22" i="8"/>
  <c r="BT22" i="8"/>
  <c r="BS22" i="8"/>
  <c r="BR22" i="8"/>
  <c r="BQ22" i="8"/>
  <c r="BP22" i="8"/>
  <c r="BO22" i="8"/>
  <c r="BN22" i="8"/>
  <c r="BJ22" i="8"/>
  <c r="BG22" i="8"/>
  <c r="BF22" i="8"/>
  <c r="BE22" i="8"/>
  <c r="BD22" i="8"/>
  <c r="BC22" i="8"/>
  <c r="BB22" i="8"/>
  <c r="BA22" i="8"/>
  <c r="AZ22" i="8"/>
  <c r="AY22" i="8"/>
  <c r="AX22" i="8"/>
  <c r="AW22" i="8"/>
  <c r="AV22" i="8"/>
  <c r="AU22" i="8"/>
  <c r="AT22" i="8"/>
  <c r="AS22" i="8"/>
  <c r="AR22" i="8"/>
  <c r="AQ22" i="8"/>
  <c r="AP22" i="8"/>
  <c r="AO22" i="8"/>
  <c r="AN22" i="8"/>
  <c r="AJ22" i="8"/>
  <c r="AG22" i="8"/>
  <c r="AF22" i="8"/>
  <c r="AE22" i="8"/>
  <c r="AD22" i="8"/>
  <c r="AC22" i="8"/>
  <c r="AB22" i="8"/>
  <c r="AA22" i="8"/>
  <c r="Z22" i="8"/>
  <c r="X22" i="8"/>
  <c r="W22" i="8"/>
  <c r="V22" i="8"/>
  <c r="U22" i="8"/>
  <c r="T22" i="8"/>
  <c r="S22" i="8"/>
  <c r="R22" i="8"/>
  <c r="Q22" i="8"/>
  <c r="P22" i="8"/>
  <c r="O22" i="8"/>
  <c r="N22" i="8"/>
  <c r="J22" i="8"/>
  <c r="DG24" i="8"/>
  <c r="DF24" i="8"/>
  <c r="DE24" i="8"/>
  <c r="DD24" i="8"/>
  <c r="DC24" i="8"/>
  <c r="DB24" i="8"/>
  <c r="DA24" i="8"/>
  <c r="CZ24" i="8"/>
  <c r="CY24" i="8"/>
  <c r="CX24" i="8"/>
  <c r="CW24" i="8"/>
  <c r="CV24" i="8"/>
  <c r="CU24" i="8"/>
  <c r="CT24" i="8"/>
  <c r="CS24" i="8"/>
  <c r="CR24" i="8"/>
  <c r="CQ24" i="8"/>
  <c r="CP24" i="8"/>
  <c r="CO24" i="8"/>
  <c r="CN24" i="8"/>
  <c r="CJ24" i="8"/>
  <c r="CG24" i="8"/>
  <c r="CF24" i="8"/>
  <c r="CE24" i="8"/>
  <c r="CD24" i="8"/>
  <c r="CC24" i="8"/>
  <c r="CB24" i="8"/>
  <c r="CA24" i="8"/>
  <c r="BZ24" i="8"/>
  <c r="BY24" i="8"/>
  <c r="BX24" i="8"/>
  <c r="BW24" i="8"/>
  <c r="BV24" i="8"/>
  <c r="BU24" i="8"/>
  <c r="BT24" i="8"/>
  <c r="BS24" i="8"/>
  <c r="BR24" i="8"/>
  <c r="BQ24" i="8"/>
  <c r="BP24" i="8"/>
  <c r="BO24" i="8"/>
  <c r="BN24" i="8"/>
  <c r="BJ24" i="8"/>
  <c r="BG24" i="8"/>
  <c r="BF24" i="8"/>
  <c r="BE24" i="8"/>
  <c r="BD24" i="8"/>
  <c r="BC24" i="8"/>
  <c r="BB24" i="8"/>
  <c r="BA24" i="8"/>
  <c r="AZ24" i="8"/>
  <c r="AY24" i="8"/>
  <c r="AX24" i="8"/>
  <c r="AW24" i="8"/>
  <c r="AV24" i="8"/>
  <c r="AU24" i="8"/>
  <c r="AT24" i="8"/>
  <c r="AS24" i="8"/>
  <c r="AR24" i="8"/>
  <c r="AQ24" i="8"/>
  <c r="AP24" i="8"/>
  <c r="AO24" i="8"/>
  <c r="AN24" i="8"/>
  <c r="AJ24" i="8"/>
  <c r="AG24" i="8"/>
  <c r="AF24" i="8"/>
  <c r="AE24" i="8"/>
  <c r="AD24" i="8"/>
  <c r="AC24" i="8"/>
  <c r="AB24" i="8"/>
  <c r="AA24" i="8"/>
  <c r="Z24" i="8"/>
  <c r="Y24" i="8"/>
  <c r="X24" i="8"/>
  <c r="W24" i="8"/>
  <c r="V24" i="8"/>
  <c r="U24" i="8"/>
  <c r="T24" i="8"/>
  <c r="S24" i="8"/>
  <c r="R24" i="8"/>
  <c r="Q24" i="8"/>
  <c r="P24" i="8"/>
  <c r="O24" i="8"/>
  <c r="N24" i="8"/>
  <c r="J24" i="8"/>
  <c r="DG26" i="8"/>
  <c r="DF26" i="8"/>
  <c r="DE26" i="8"/>
  <c r="DD26" i="8"/>
  <c r="DC26" i="8"/>
  <c r="DB26" i="8"/>
  <c r="DA26" i="8"/>
  <c r="CZ26" i="8"/>
  <c r="CY26" i="8"/>
  <c r="CX26" i="8"/>
  <c r="CW26" i="8"/>
  <c r="CV26" i="8"/>
  <c r="CU26" i="8"/>
  <c r="CT26" i="8"/>
  <c r="CS26" i="8"/>
  <c r="CR26" i="8"/>
  <c r="CQ26" i="8"/>
  <c r="CP26" i="8"/>
  <c r="CO26" i="8"/>
  <c r="CN26" i="8"/>
  <c r="CJ26" i="8"/>
  <c r="CG26" i="8"/>
  <c r="CF26" i="8"/>
  <c r="CE26" i="8"/>
  <c r="CD26" i="8"/>
  <c r="CC26" i="8"/>
  <c r="CB26" i="8"/>
  <c r="CA26" i="8"/>
  <c r="BZ26" i="8"/>
  <c r="BY26" i="8"/>
  <c r="BX26" i="8"/>
  <c r="BW26" i="8"/>
  <c r="BV26" i="8"/>
  <c r="BU26" i="8"/>
  <c r="BT26" i="8"/>
  <c r="BS26" i="8"/>
  <c r="BR26" i="8"/>
  <c r="BQ26" i="8"/>
  <c r="BP26" i="8"/>
  <c r="BO26" i="8"/>
  <c r="BN26" i="8"/>
  <c r="BJ26" i="8"/>
  <c r="BG26" i="8"/>
  <c r="BF26" i="8"/>
  <c r="BE26" i="8"/>
  <c r="BD26" i="8"/>
  <c r="BC26" i="8"/>
  <c r="BB26" i="8"/>
  <c r="BA26" i="8"/>
  <c r="AZ26" i="8"/>
  <c r="AY26" i="8"/>
  <c r="AX26" i="8"/>
  <c r="AW26" i="8"/>
  <c r="AV26" i="8"/>
  <c r="AU26" i="8"/>
  <c r="AT26" i="8"/>
  <c r="AS26" i="8"/>
  <c r="AR26" i="8"/>
  <c r="AQ26" i="8"/>
  <c r="AP26" i="8"/>
  <c r="AO26" i="8"/>
  <c r="AN26" i="8"/>
  <c r="AJ26" i="8"/>
  <c r="AG26" i="8"/>
  <c r="AF26" i="8"/>
  <c r="AE26" i="8"/>
  <c r="AD26" i="8"/>
  <c r="AC26" i="8"/>
  <c r="AB26" i="8"/>
  <c r="AA26" i="8"/>
  <c r="Z26" i="8"/>
  <c r="X26" i="8"/>
  <c r="W26" i="8"/>
  <c r="V26" i="8"/>
  <c r="U26" i="8"/>
  <c r="T26" i="8"/>
  <c r="S26" i="8"/>
  <c r="R26" i="8"/>
  <c r="Q26" i="8"/>
  <c r="P26" i="8"/>
  <c r="O26" i="8"/>
  <c r="N26" i="8"/>
  <c r="J26" i="8"/>
  <c r="DG15" i="8"/>
  <c r="DF15" i="8"/>
  <c r="DE15" i="8"/>
  <c r="DD15" i="8"/>
  <c r="DC15" i="8"/>
  <c r="DB15" i="8"/>
  <c r="DA15" i="8"/>
  <c r="CZ15" i="8"/>
  <c r="CY15" i="8"/>
  <c r="CX15" i="8"/>
  <c r="CW15" i="8"/>
  <c r="CV15" i="8"/>
  <c r="CU15" i="8"/>
  <c r="CT15" i="8"/>
  <c r="CS15" i="8"/>
  <c r="CR15" i="8"/>
  <c r="CQ15" i="8"/>
  <c r="CP15" i="8"/>
  <c r="CO15" i="8"/>
  <c r="CN15" i="8"/>
  <c r="CJ15" i="8"/>
  <c r="CG15" i="8"/>
  <c r="CF15" i="8"/>
  <c r="CE15" i="8"/>
  <c r="CD15" i="8"/>
  <c r="CC15" i="8"/>
  <c r="CB15" i="8"/>
  <c r="CA15" i="8"/>
  <c r="BZ15" i="8"/>
  <c r="BY15" i="8"/>
  <c r="BX15" i="8"/>
  <c r="BW15" i="8"/>
  <c r="BV15" i="8"/>
  <c r="BU15" i="8"/>
  <c r="BT15" i="8"/>
  <c r="BS15" i="8"/>
  <c r="BR15" i="8"/>
  <c r="BQ15" i="8"/>
  <c r="BP15" i="8"/>
  <c r="BO15" i="8"/>
  <c r="BN15" i="8"/>
  <c r="BJ15" i="8"/>
  <c r="BG15" i="8"/>
  <c r="BF15" i="8"/>
  <c r="BE15" i="8"/>
  <c r="BD15" i="8"/>
  <c r="BC15" i="8"/>
  <c r="BB15" i="8"/>
  <c r="BA15" i="8"/>
  <c r="AZ15" i="8"/>
  <c r="AY15" i="8"/>
  <c r="AX15" i="8"/>
  <c r="AW15" i="8"/>
  <c r="AV15" i="8"/>
  <c r="AU15" i="8"/>
  <c r="AT15" i="8"/>
  <c r="AS15" i="8"/>
  <c r="AR15" i="8"/>
  <c r="AQ15" i="8"/>
  <c r="AP15" i="8"/>
  <c r="AO15" i="8"/>
  <c r="AN15" i="8"/>
  <c r="AJ15" i="8"/>
  <c r="AG15" i="8"/>
  <c r="AF15" i="8"/>
  <c r="AE15" i="8"/>
  <c r="AD15" i="8"/>
  <c r="AC15" i="8"/>
  <c r="AB15" i="8"/>
  <c r="AA15" i="8"/>
  <c r="Z15" i="8"/>
  <c r="Y15" i="8"/>
  <c r="X15" i="8"/>
  <c r="W15" i="8"/>
  <c r="V15" i="8"/>
  <c r="U15" i="8"/>
  <c r="T15" i="8"/>
  <c r="S15" i="8"/>
  <c r="R15" i="8"/>
  <c r="Q15" i="8"/>
  <c r="P15" i="8"/>
  <c r="O15" i="8"/>
  <c r="N15" i="8"/>
  <c r="J15" i="8"/>
  <c r="DG19" i="8"/>
  <c r="DF19" i="8"/>
  <c r="DE19" i="8"/>
  <c r="DD19" i="8"/>
  <c r="DC19" i="8"/>
  <c r="DB19" i="8"/>
  <c r="DA19" i="8"/>
  <c r="CZ19" i="8"/>
  <c r="CY19" i="8"/>
  <c r="CX19" i="8"/>
  <c r="CW19" i="8"/>
  <c r="CV19" i="8"/>
  <c r="CU19" i="8"/>
  <c r="CT19" i="8"/>
  <c r="CS19" i="8"/>
  <c r="CR19" i="8"/>
  <c r="CQ19" i="8"/>
  <c r="CP19" i="8"/>
  <c r="CO19" i="8"/>
  <c r="CN19" i="8"/>
  <c r="CJ19" i="8"/>
  <c r="CG19" i="8"/>
  <c r="CF19" i="8"/>
  <c r="CE19" i="8"/>
  <c r="CD19" i="8"/>
  <c r="CC19" i="8"/>
  <c r="CB19" i="8"/>
  <c r="CA19" i="8"/>
  <c r="BZ19" i="8"/>
  <c r="BX19" i="8"/>
  <c r="BW19" i="8"/>
  <c r="BV19" i="8"/>
  <c r="BU19" i="8"/>
  <c r="BT19" i="8"/>
  <c r="BS19" i="8"/>
  <c r="BR19" i="8"/>
  <c r="BQ19" i="8"/>
  <c r="BP19" i="8"/>
  <c r="BO19" i="8"/>
  <c r="BN19" i="8"/>
  <c r="BJ19" i="8"/>
  <c r="BG19" i="8"/>
  <c r="BF19" i="8"/>
  <c r="BE19" i="8"/>
  <c r="BD19" i="8"/>
  <c r="BC19" i="8"/>
  <c r="BB19" i="8"/>
  <c r="BA19" i="8"/>
  <c r="AZ19" i="8"/>
  <c r="AY19" i="8"/>
  <c r="AX19" i="8"/>
  <c r="AW19" i="8"/>
  <c r="AV19" i="8"/>
  <c r="AU19" i="8"/>
  <c r="AT19" i="8"/>
  <c r="AS19" i="8"/>
  <c r="AR19" i="8"/>
  <c r="AQ19" i="8"/>
  <c r="AP19" i="8"/>
  <c r="AO19" i="8"/>
  <c r="AN19" i="8"/>
  <c r="AJ19" i="8"/>
  <c r="AG19" i="8"/>
  <c r="AF19" i="8"/>
  <c r="AE19" i="8"/>
  <c r="AD19" i="8"/>
  <c r="AC19" i="8"/>
  <c r="AB19" i="8"/>
  <c r="AA19" i="8"/>
  <c r="Z19" i="8"/>
  <c r="Y19" i="8"/>
  <c r="X19" i="8"/>
  <c r="W19" i="8"/>
  <c r="V19" i="8"/>
  <c r="U19" i="8"/>
  <c r="T19" i="8"/>
  <c r="S19" i="8"/>
  <c r="R19" i="8"/>
  <c r="Q19" i="8"/>
  <c r="P19" i="8"/>
  <c r="O19" i="8"/>
  <c r="N19" i="8"/>
  <c r="J19" i="8"/>
  <c r="DG11" i="8"/>
  <c r="DF11" i="8"/>
  <c r="DE11" i="8"/>
  <c r="DD11" i="8"/>
  <c r="DC11" i="8"/>
  <c r="DB11" i="8"/>
  <c r="DA11" i="8"/>
  <c r="CZ11" i="8"/>
  <c r="CY11" i="8"/>
  <c r="CX11" i="8"/>
  <c r="CW11" i="8"/>
  <c r="CV11" i="8"/>
  <c r="CU11" i="8"/>
  <c r="CT11" i="8"/>
  <c r="CR11" i="8"/>
  <c r="CQ11" i="8"/>
  <c r="CP11" i="8"/>
  <c r="CO11" i="8"/>
  <c r="CN11" i="8"/>
  <c r="CJ11" i="8"/>
  <c r="CG11" i="8"/>
  <c r="CF11" i="8"/>
  <c r="CE11" i="8"/>
  <c r="CD11" i="8"/>
  <c r="CC11" i="8"/>
  <c r="CB11" i="8"/>
  <c r="CA11" i="8"/>
  <c r="BZ11" i="8"/>
  <c r="BY11" i="8"/>
  <c r="BX11" i="8"/>
  <c r="BW11" i="8"/>
  <c r="BV11" i="8"/>
  <c r="BU11" i="8"/>
  <c r="BT11" i="8"/>
  <c r="BR11" i="8"/>
  <c r="BQ11" i="8"/>
  <c r="BP11" i="8"/>
  <c r="BO11" i="8"/>
  <c r="BN11" i="8"/>
  <c r="BJ11" i="8"/>
  <c r="BG11" i="8"/>
  <c r="BF11" i="8"/>
  <c r="BE11" i="8"/>
  <c r="BD11" i="8"/>
  <c r="BC11" i="8"/>
  <c r="BB11" i="8"/>
  <c r="BA11" i="8"/>
  <c r="AZ11" i="8"/>
  <c r="AX11" i="8"/>
  <c r="AW11" i="8"/>
  <c r="AV11" i="8"/>
  <c r="AU11" i="8"/>
  <c r="AT11" i="8"/>
  <c r="AR11" i="8"/>
  <c r="AQ11" i="8"/>
  <c r="AP11" i="8"/>
  <c r="AO11" i="8"/>
  <c r="AN11" i="8"/>
  <c r="AJ11" i="8"/>
  <c r="AG11" i="8"/>
  <c r="AF11" i="8"/>
  <c r="AE11" i="8"/>
  <c r="AD11" i="8"/>
  <c r="AC11" i="8"/>
  <c r="AB11" i="8"/>
  <c r="AA11" i="8"/>
  <c r="Z11" i="8"/>
  <c r="Y11" i="8"/>
  <c r="X11" i="8"/>
  <c r="W11" i="8"/>
  <c r="V11" i="8"/>
  <c r="U11" i="8"/>
  <c r="T11" i="8"/>
  <c r="R11" i="8"/>
  <c r="Q11" i="8"/>
  <c r="O11" i="8"/>
  <c r="N11" i="8"/>
  <c r="J11" i="8"/>
  <c r="DG8" i="8"/>
  <c r="DF8" i="8"/>
  <c r="DE8" i="8"/>
  <c r="DD8" i="8"/>
  <c r="DC8" i="8"/>
  <c r="DB8" i="8"/>
  <c r="DA8" i="8"/>
  <c r="CZ8" i="8"/>
  <c r="CX8" i="8"/>
  <c r="CW8" i="8"/>
  <c r="CV8" i="8"/>
  <c r="CU8" i="8"/>
  <c r="CT8" i="8"/>
  <c r="CR8" i="8"/>
  <c r="CQ8" i="8"/>
  <c r="CP8" i="8"/>
  <c r="CO8" i="8"/>
  <c r="CN8" i="8"/>
  <c r="CJ8" i="8"/>
  <c r="CG8" i="8"/>
  <c r="CF8" i="8"/>
  <c r="CE8" i="8"/>
  <c r="CD8" i="8"/>
  <c r="CC8" i="8"/>
  <c r="CB8" i="8"/>
  <c r="CA8" i="8"/>
  <c r="BZ8" i="8"/>
  <c r="BY8" i="8"/>
  <c r="BX8" i="8"/>
  <c r="BW8" i="8"/>
  <c r="BV8" i="8"/>
  <c r="BU8" i="8"/>
  <c r="BT8" i="8"/>
  <c r="BR8" i="8"/>
  <c r="BQ8" i="8"/>
  <c r="BP8" i="8"/>
  <c r="BO8" i="8"/>
  <c r="BN8" i="8"/>
  <c r="BJ8" i="8"/>
  <c r="BG8" i="8"/>
  <c r="BF8" i="8"/>
  <c r="BE8" i="8"/>
  <c r="BD8" i="8"/>
  <c r="BC8" i="8"/>
  <c r="BB8" i="8"/>
  <c r="BA8" i="8"/>
  <c r="AZ8" i="8"/>
  <c r="AX8" i="8"/>
  <c r="AW8" i="8"/>
  <c r="AV8" i="8"/>
  <c r="AU8" i="8"/>
  <c r="AT8" i="8"/>
  <c r="AR8" i="8"/>
  <c r="AQ8" i="8"/>
  <c r="AP8" i="8"/>
  <c r="AO8" i="8"/>
  <c r="AN8" i="8"/>
  <c r="AJ8" i="8"/>
  <c r="AG8" i="8"/>
  <c r="AF8" i="8"/>
  <c r="AE8" i="8"/>
  <c r="AD8" i="8"/>
  <c r="AC8" i="8"/>
  <c r="AB8" i="8"/>
  <c r="AA8" i="8"/>
  <c r="Z8" i="8"/>
  <c r="Y8" i="8"/>
  <c r="X8" i="8"/>
  <c r="W8" i="8"/>
  <c r="V8" i="8"/>
  <c r="U8" i="8"/>
  <c r="T8" i="8"/>
  <c r="R8" i="8"/>
  <c r="Q8" i="8"/>
  <c r="P8" i="8"/>
  <c r="O8" i="8"/>
  <c r="N8" i="8"/>
  <c r="J8" i="8"/>
  <c r="DG9" i="8"/>
  <c r="DF9" i="8"/>
  <c r="DE9" i="8"/>
  <c r="DD9" i="8"/>
  <c r="DC9" i="8"/>
  <c r="DB9" i="8"/>
  <c r="DA9" i="8"/>
  <c r="CZ9" i="8"/>
  <c r="CX9" i="8"/>
  <c r="CW9" i="8"/>
  <c r="CV9" i="8"/>
  <c r="CU9" i="8"/>
  <c r="CT9" i="8"/>
  <c r="CR9" i="8"/>
  <c r="CQ9" i="8"/>
  <c r="CP9" i="8"/>
  <c r="CO9" i="8"/>
  <c r="CN9" i="8"/>
  <c r="CJ9" i="8"/>
  <c r="CG9" i="8"/>
  <c r="CF9" i="8"/>
  <c r="CE9" i="8"/>
  <c r="CD9" i="8"/>
  <c r="CC9" i="8"/>
  <c r="CB9" i="8"/>
  <c r="CA9" i="8"/>
  <c r="BZ9" i="8"/>
  <c r="BX9" i="8"/>
  <c r="BW9" i="8"/>
  <c r="BV9" i="8"/>
  <c r="BU9" i="8"/>
  <c r="BT9" i="8"/>
  <c r="BR9" i="8"/>
  <c r="BQ9" i="8"/>
  <c r="BP9" i="8"/>
  <c r="BO9" i="8"/>
  <c r="BN9" i="8"/>
  <c r="BJ9" i="8"/>
  <c r="BG9" i="8"/>
  <c r="BF9" i="8"/>
  <c r="BE9" i="8"/>
  <c r="BD9" i="8"/>
  <c r="BC9" i="8"/>
  <c r="BB9" i="8"/>
  <c r="BA9" i="8"/>
  <c r="AZ9" i="8"/>
  <c r="AY9" i="8"/>
  <c r="AX9" i="8"/>
  <c r="AW9" i="8"/>
  <c r="AV9" i="8"/>
  <c r="AU9" i="8"/>
  <c r="AT9" i="8"/>
  <c r="AR9" i="8"/>
  <c r="AQ9" i="8"/>
  <c r="AP9" i="8"/>
  <c r="AO9" i="8"/>
  <c r="AN9" i="8"/>
  <c r="AJ9" i="8"/>
  <c r="AG9" i="8"/>
  <c r="AF9" i="8"/>
  <c r="AE9" i="8"/>
  <c r="AD9" i="8"/>
  <c r="AC9" i="8"/>
  <c r="AB9" i="8"/>
  <c r="AA9" i="8"/>
  <c r="Z9" i="8"/>
  <c r="X9" i="8"/>
  <c r="W9" i="8"/>
  <c r="V9" i="8"/>
  <c r="U9" i="8"/>
  <c r="T9" i="8"/>
  <c r="S9" i="8"/>
  <c r="R9" i="8"/>
  <c r="Q9" i="8"/>
  <c r="P9" i="8"/>
  <c r="O9" i="8"/>
  <c r="N9" i="8"/>
  <c r="J9" i="8"/>
  <c r="DG13" i="8"/>
  <c r="DF13" i="8"/>
  <c r="DE13" i="8"/>
  <c r="DD13" i="8"/>
  <c r="DC13" i="8"/>
  <c r="DB13" i="8"/>
  <c r="DA13" i="8"/>
  <c r="CZ13" i="8"/>
  <c r="CY13" i="8"/>
  <c r="CX13" i="8"/>
  <c r="CW13" i="8"/>
  <c r="CV13" i="8"/>
  <c r="CU13" i="8"/>
  <c r="CT13" i="8"/>
  <c r="CS13" i="8"/>
  <c r="CR13" i="8"/>
  <c r="CQ13" i="8"/>
  <c r="CP13" i="8"/>
  <c r="CO13" i="8"/>
  <c r="CN13" i="8"/>
  <c r="CJ13" i="8"/>
  <c r="CG13" i="8"/>
  <c r="CF13" i="8"/>
  <c r="CE13" i="8"/>
  <c r="CD13" i="8"/>
  <c r="CC13" i="8"/>
  <c r="CB13" i="8"/>
  <c r="CA13" i="8"/>
  <c r="BZ13" i="8"/>
  <c r="BY13" i="8"/>
  <c r="BX13" i="8"/>
  <c r="BW13" i="8"/>
  <c r="BV13" i="8"/>
  <c r="BU13" i="8"/>
  <c r="BT13" i="8"/>
  <c r="BS13" i="8"/>
  <c r="BR13" i="8"/>
  <c r="BQ13" i="8"/>
  <c r="BP13" i="8"/>
  <c r="BO13" i="8"/>
  <c r="BN13" i="8"/>
  <c r="BJ13" i="8"/>
  <c r="BG13" i="8"/>
  <c r="BF13" i="8"/>
  <c r="BE13" i="8"/>
  <c r="BD13" i="8"/>
  <c r="BC13" i="8"/>
  <c r="BB13" i="8"/>
  <c r="BA13" i="8"/>
  <c r="AZ13" i="8"/>
  <c r="AY13" i="8"/>
  <c r="AX13" i="8"/>
  <c r="AW13" i="8"/>
  <c r="AV13" i="8"/>
  <c r="AU13" i="8"/>
  <c r="AT13" i="8"/>
  <c r="AS13" i="8"/>
  <c r="AR13" i="8"/>
  <c r="AQ13" i="8"/>
  <c r="AP13" i="8"/>
  <c r="AO13" i="8"/>
  <c r="AN13" i="8"/>
  <c r="AJ13" i="8"/>
  <c r="AG13" i="8"/>
  <c r="AF13" i="8"/>
  <c r="AE13" i="8"/>
  <c r="AD13" i="8"/>
  <c r="AC13" i="8"/>
  <c r="AB13" i="8"/>
  <c r="AA13" i="8"/>
  <c r="Z13" i="8"/>
  <c r="Y13" i="8"/>
  <c r="X13" i="8"/>
  <c r="W13" i="8"/>
  <c r="V13" i="8"/>
  <c r="U13" i="8"/>
  <c r="T13" i="8"/>
  <c r="S13" i="8"/>
  <c r="R13" i="8"/>
  <c r="Q13" i="8"/>
  <c r="P13" i="8"/>
  <c r="O13" i="8"/>
  <c r="N13" i="8"/>
  <c r="J13" i="8"/>
  <c r="DG10" i="8"/>
  <c r="DF10" i="8"/>
  <c r="DE10" i="8"/>
  <c r="DD10" i="8"/>
  <c r="DC10" i="8"/>
  <c r="DB10" i="8"/>
  <c r="DA10" i="8"/>
  <c r="CZ10" i="8"/>
  <c r="CX10" i="8"/>
  <c r="CW10" i="8"/>
  <c r="CV10" i="8"/>
  <c r="CU10" i="8"/>
  <c r="CT10" i="8"/>
  <c r="CR10" i="8"/>
  <c r="CQ10" i="8"/>
  <c r="CP10" i="8"/>
  <c r="CO10" i="8"/>
  <c r="CN10" i="8"/>
  <c r="CJ10" i="8"/>
  <c r="CG10" i="8"/>
  <c r="CF10" i="8"/>
  <c r="CE10" i="8"/>
  <c r="CD10" i="8"/>
  <c r="CC10" i="8"/>
  <c r="CB10" i="8"/>
  <c r="CA10" i="8"/>
  <c r="BZ10" i="8"/>
  <c r="BX10" i="8"/>
  <c r="BW10" i="8"/>
  <c r="BV10" i="8"/>
  <c r="BU10" i="8"/>
  <c r="BT10" i="8"/>
  <c r="BR10" i="8"/>
  <c r="BQ10" i="8"/>
  <c r="BP10" i="8"/>
  <c r="BO10" i="8"/>
  <c r="BN10" i="8"/>
  <c r="BJ10" i="8"/>
  <c r="BG10" i="8"/>
  <c r="BF10" i="8"/>
  <c r="BE10" i="8"/>
  <c r="BD10" i="8"/>
  <c r="BC10" i="8"/>
  <c r="BB10" i="8"/>
  <c r="BA10" i="8"/>
  <c r="AZ10" i="8"/>
  <c r="AY10" i="8"/>
  <c r="AX10" i="8"/>
  <c r="AW10" i="8"/>
  <c r="AV10" i="8"/>
  <c r="AU10" i="8"/>
  <c r="AT10" i="8"/>
  <c r="AS10" i="8"/>
  <c r="AR10" i="8"/>
  <c r="AQ10" i="8"/>
  <c r="AP10" i="8"/>
  <c r="AO10" i="8"/>
  <c r="AN10" i="8"/>
  <c r="AJ10" i="8"/>
  <c r="AG10" i="8"/>
  <c r="AF10" i="8"/>
  <c r="AE10" i="8"/>
  <c r="AD10" i="8"/>
  <c r="AC10" i="8"/>
  <c r="AB10" i="8"/>
  <c r="AA10" i="8"/>
  <c r="Z10" i="8"/>
  <c r="Y10" i="8"/>
  <c r="X10" i="8"/>
  <c r="W10" i="8"/>
  <c r="V10" i="8"/>
  <c r="U10" i="8"/>
  <c r="T10" i="8"/>
  <c r="R10" i="8"/>
  <c r="Q10" i="8"/>
  <c r="P10" i="8"/>
  <c r="O10" i="8"/>
  <c r="N10" i="8"/>
  <c r="J10" i="8"/>
  <c r="DG28" i="8"/>
  <c r="DF28" i="8"/>
  <c r="DE28" i="8"/>
  <c r="DD28" i="8"/>
  <c r="DC28" i="8"/>
  <c r="DB28" i="8"/>
  <c r="DA28" i="8"/>
  <c r="CZ28" i="8"/>
  <c r="CY28" i="8"/>
  <c r="CX28" i="8"/>
  <c r="CW28" i="8"/>
  <c r="CV28" i="8"/>
  <c r="CU28" i="8"/>
  <c r="CT28" i="8"/>
  <c r="CS28" i="8"/>
  <c r="CR28" i="8"/>
  <c r="CQ28" i="8"/>
  <c r="CP28" i="8"/>
  <c r="CO28" i="8"/>
  <c r="CN28" i="8"/>
  <c r="CJ28" i="8"/>
  <c r="CG28" i="8"/>
  <c r="CF28" i="8"/>
  <c r="CE28" i="8"/>
  <c r="CD28" i="8"/>
  <c r="CC28" i="8"/>
  <c r="CB28" i="8"/>
  <c r="CA28" i="8"/>
  <c r="BZ28" i="8"/>
  <c r="BY28" i="8"/>
  <c r="BX28" i="8"/>
  <c r="BW28" i="8"/>
  <c r="BV28" i="8"/>
  <c r="BU28" i="8"/>
  <c r="BT28" i="8"/>
  <c r="BS28" i="8"/>
  <c r="BR28" i="8"/>
  <c r="BQ28" i="8"/>
  <c r="BP28" i="8"/>
  <c r="BO28" i="8"/>
  <c r="BN28" i="8"/>
  <c r="BJ28" i="8"/>
  <c r="BG28" i="8"/>
  <c r="BF28" i="8"/>
  <c r="BE28" i="8"/>
  <c r="BD28" i="8"/>
  <c r="BC28" i="8"/>
  <c r="BB28" i="8"/>
  <c r="BA28" i="8"/>
  <c r="AZ28" i="8"/>
  <c r="AY28" i="8"/>
  <c r="AX28" i="8"/>
  <c r="AW28" i="8"/>
  <c r="AV28" i="8"/>
  <c r="AU28" i="8"/>
  <c r="AT28" i="8"/>
  <c r="AS28" i="8"/>
  <c r="AR28" i="8"/>
  <c r="AQ28" i="8"/>
  <c r="AP28" i="8"/>
  <c r="AO28" i="8"/>
  <c r="AN28" i="8"/>
  <c r="AJ28" i="8"/>
  <c r="AG28" i="8"/>
  <c r="AF28" i="8"/>
  <c r="AE28" i="8"/>
  <c r="AD28" i="8"/>
  <c r="AC28" i="8"/>
  <c r="AB28" i="8"/>
  <c r="AA28" i="8"/>
  <c r="Z28" i="8"/>
  <c r="Y28" i="8"/>
  <c r="X28" i="8"/>
  <c r="W28" i="8"/>
  <c r="V28" i="8"/>
  <c r="U28" i="8"/>
  <c r="T28" i="8"/>
  <c r="S28" i="8"/>
  <c r="R28" i="8"/>
  <c r="Q28" i="8"/>
  <c r="P28" i="8"/>
  <c r="O28" i="8"/>
  <c r="N28" i="8"/>
  <c r="J28" i="8"/>
  <c r="DG16" i="8"/>
  <c r="DF16" i="8"/>
  <c r="DE16" i="8"/>
  <c r="DD16" i="8"/>
  <c r="DC16" i="8"/>
  <c r="DB16" i="8"/>
  <c r="DA16" i="8"/>
  <c r="CZ16" i="8"/>
  <c r="CY16" i="8"/>
  <c r="CX16" i="8"/>
  <c r="CW16" i="8"/>
  <c r="CV16" i="8"/>
  <c r="CU16" i="8"/>
  <c r="CT16" i="8"/>
  <c r="CS16" i="8"/>
  <c r="CR16" i="8"/>
  <c r="CQ16" i="8"/>
  <c r="CP16" i="8"/>
  <c r="CO16" i="8"/>
  <c r="CN16" i="8"/>
  <c r="CJ16" i="8"/>
  <c r="CG16" i="8"/>
  <c r="CF16" i="8"/>
  <c r="CE16" i="8"/>
  <c r="CD16" i="8"/>
  <c r="CC16" i="8"/>
  <c r="CB16" i="8"/>
  <c r="CA16" i="8"/>
  <c r="BZ16" i="8"/>
  <c r="BY16" i="8"/>
  <c r="BX16" i="8"/>
  <c r="BW16" i="8"/>
  <c r="BV16" i="8"/>
  <c r="BU16" i="8"/>
  <c r="BT16" i="8"/>
  <c r="BS16" i="8"/>
  <c r="BR16" i="8"/>
  <c r="BQ16" i="8"/>
  <c r="BP16" i="8"/>
  <c r="BO16" i="8"/>
  <c r="BN16" i="8"/>
  <c r="BJ16" i="8"/>
  <c r="BG16" i="8"/>
  <c r="BF16" i="8"/>
  <c r="BE16" i="8"/>
  <c r="BD16" i="8"/>
  <c r="BC16" i="8"/>
  <c r="BB16" i="8"/>
  <c r="BA16" i="8"/>
  <c r="AZ16" i="8"/>
  <c r="AY16" i="8"/>
  <c r="AX16" i="8"/>
  <c r="AW16" i="8"/>
  <c r="AV16" i="8"/>
  <c r="AU16" i="8"/>
  <c r="AT16" i="8"/>
  <c r="AS16" i="8"/>
  <c r="AR16" i="8"/>
  <c r="AQ16" i="8"/>
  <c r="AP16" i="8"/>
  <c r="AO16" i="8"/>
  <c r="AN16" i="8"/>
  <c r="AJ16" i="8"/>
  <c r="AG16" i="8"/>
  <c r="AF16" i="8"/>
  <c r="AE16" i="8"/>
  <c r="AD16" i="8"/>
  <c r="AC16" i="8"/>
  <c r="AB16" i="8"/>
  <c r="AA16" i="8"/>
  <c r="Z16" i="8"/>
  <c r="Y16" i="8"/>
  <c r="X16" i="8"/>
  <c r="W16" i="8"/>
  <c r="V16" i="8"/>
  <c r="U16" i="8"/>
  <c r="T16" i="8"/>
  <c r="S16" i="8"/>
  <c r="R16" i="8"/>
  <c r="Q16" i="8"/>
  <c r="P16" i="8"/>
  <c r="O16" i="8"/>
  <c r="N16" i="8"/>
  <c r="J16" i="8"/>
  <c r="DG12" i="8"/>
  <c r="DF12" i="8"/>
  <c r="DE12" i="8"/>
  <c r="DD12" i="8"/>
  <c r="DC12" i="8"/>
  <c r="DB12" i="8"/>
  <c r="DA12" i="8"/>
  <c r="CZ12" i="8"/>
  <c r="CX12" i="8"/>
  <c r="CW12" i="8"/>
  <c r="CV12" i="8"/>
  <c r="CU12" i="8"/>
  <c r="CT12" i="8"/>
  <c r="CS12" i="8"/>
  <c r="CR12" i="8"/>
  <c r="CQ12" i="8"/>
  <c r="CP12" i="8"/>
  <c r="CO12" i="8"/>
  <c r="CN12" i="8"/>
  <c r="CJ12" i="8"/>
  <c r="CG12" i="8"/>
  <c r="CF12" i="8"/>
  <c r="CE12" i="8"/>
  <c r="CD12" i="8"/>
  <c r="CC12" i="8"/>
  <c r="CB12" i="8"/>
  <c r="CA12" i="8"/>
  <c r="BZ12" i="8"/>
  <c r="BY12" i="8"/>
  <c r="BX12" i="8"/>
  <c r="BW12" i="8"/>
  <c r="BV12" i="8"/>
  <c r="BU12" i="8"/>
  <c r="BT12" i="8"/>
  <c r="BS12" i="8"/>
  <c r="BR12" i="8"/>
  <c r="BQ12" i="8"/>
  <c r="BP12" i="8"/>
  <c r="BO12" i="8"/>
  <c r="BN12" i="8"/>
  <c r="BJ12" i="8"/>
  <c r="BG12" i="8"/>
  <c r="BF12" i="8"/>
  <c r="BE12" i="8"/>
  <c r="BD12" i="8"/>
  <c r="BC12" i="8"/>
  <c r="BB12" i="8"/>
  <c r="BA12" i="8"/>
  <c r="AZ12" i="8"/>
  <c r="AX12" i="8"/>
  <c r="AW12" i="8"/>
  <c r="AV12" i="8"/>
  <c r="AU12" i="8"/>
  <c r="AT12" i="8"/>
  <c r="AR12" i="8"/>
  <c r="AQ12" i="8"/>
  <c r="AP12" i="8"/>
  <c r="AO12" i="8"/>
  <c r="AN12" i="8"/>
  <c r="AJ12" i="8"/>
  <c r="AG12" i="8"/>
  <c r="AF12" i="8"/>
  <c r="AE12" i="8"/>
  <c r="AD12" i="8"/>
  <c r="AC12" i="8"/>
  <c r="AB12" i="8"/>
  <c r="AA12" i="8"/>
  <c r="Z12" i="8"/>
  <c r="Y12" i="8"/>
  <c r="X12" i="8"/>
  <c r="W12" i="8"/>
  <c r="V12" i="8"/>
  <c r="U12" i="8"/>
  <c r="T12" i="8"/>
  <c r="S12" i="8"/>
  <c r="R12" i="8"/>
  <c r="Q12" i="8"/>
  <c r="P12" i="8"/>
  <c r="O12" i="8"/>
  <c r="N12" i="8"/>
  <c r="J12" i="8"/>
  <c r="DG14" i="8"/>
  <c r="DF14" i="8"/>
  <c r="DE14" i="8"/>
  <c r="DD14" i="8"/>
  <c r="DC14" i="8"/>
  <c r="DB14" i="8"/>
  <c r="DA14" i="8"/>
  <c r="CZ14" i="8"/>
  <c r="CY14" i="8"/>
  <c r="CX14" i="8"/>
  <c r="CW14" i="8"/>
  <c r="CV14" i="8"/>
  <c r="CU14" i="8"/>
  <c r="CT14" i="8"/>
  <c r="CS14" i="8"/>
  <c r="CR14" i="8"/>
  <c r="CQ14" i="8"/>
  <c r="CP14" i="8"/>
  <c r="CO14" i="8"/>
  <c r="CN14" i="8"/>
  <c r="CJ14" i="8"/>
  <c r="CG14" i="8"/>
  <c r="CF14" i="8"/>
  <c r="CE14" i="8"/>
  <c r="CD14" i="8"/>
  <c r="CC14" i="8"/>
  <c r="CB14" i="8"/>
  <c r="CA14" i="8"/>
  <c r="BZ14" i="8"/>
  <c r="BY14" i="8"/>
  <c r="BX14" i="8"/>
  <c r="BW14" i="8"/>
  <c r="BV14" i="8"/>
  <c r="BU14" i="8"/>
  <c r="BT14" i="8"/>
  <c r="BS14" i="8"/>
  <c r="BR14" i="8"/>
  <c r="BQ14" i="8"/>
  <c r="BP14" i="8"/>
  <c r="BO14" i="8"/>
  <c r="BN14" i="8"/>
  <c r="BJ14" i="8"/>
  <c r="BG14" i="8"/>
  <c r="BF14" i="8"/>
  <c r="BE14" i="8"/>
  <c r="BD14" i="8"/>
  <c r="BC14" i="8"/>
  <c r="BB14" i="8"/>
  <c r="BA14" i="8"/>
  <c r="AZ14" i="8"/>
  <c r="AY14" i="8"/>
  <c r="AX14" i="8"/>
  <c r="AW14" i="8"/>
  <c r="AV14" i="8"/>
  <c r="AU14" i="8"/>
  <c r="AT14" i="8"/>
  <c r="AS14" i="8"/>
  <c r="AR14" i="8"/>
  <c r="AQ14" i="8"/>
  <c r="AP14" i="8"/>
  <c r="AO14" i="8"/>
  <c r="AN14" i="8"/>
  <c r="AJ14" i="8"/>
  <c r="AG14" i="8"/>
  <c r="AF14" i="8"/>
  <c r="AE14" i="8"/>
  <c r="AD14" i="8"/>
  <c r="AC14" i="8"/>
  <c r="AB14" i="8"/>
  <c r="AA14" i="8"/>
  <c r="Z14" i="8"/>
  <c r="Y14" i="8"/>
  <c r="X14" i="8"/>
  <c r="W14" i="8"/>
  <c r="V14" i="8"/>
  <c r="U14" i="8"/>
  <c r="T14" i="8"/>
  <c r="R14" i="8"/>
  <c r="Q14" i="8"/>
  <c r="P14" i="8"/>
  <c r="O14" i="8"/>
  <c r="N14" i="8"/>
  <c r="J14" i="8"/>
  <c r="DG52" i="7"/>
  <c r="DF52" i="7"/>
  <c r="DE52" i="7"/>
  <c r="DD52" i="7"/>
  <c r="DC52" i="7"/>
  <c r="DB52" i="7"/>
  <c r="DA52" i="7"/>
  <c r="CZ52" i="7"/>
  <c r="CY52" i="7"/>
  <c r="CX52" i="7"/>
  <c r="CW52" i="7"/>
  <c r="CV52" i="7"/>
  <c r="CU52" i="7"/>
  <c r="CT52" i="7"/>
  <c r="CS52" i="7"/>
  <c r="CR52" i="7"/>
  <c r="CQ52" i="7"/>
  <c r="CP52" i="7"/>
  <c r="CO52" i="7"/>
  <c r="CN52" i="7"/>
  <c r="CJ52" i="7"/>
  <c r="CG52" i="7"/>
  <c r="CF52" i="7"/>
  <c r="CE52" i="7"/>
  <c r="CD52" i="7"/>
  <c r="CC52" i="7"/>
  <c r="CB52" i="7"/>
  <c r="CA52" i="7"/>
  <c r="BZ52" i="7"/>
  <c r="BY52" i="7"/>
  <c r="BX52" i="7"/>
  <c r="BW52" i="7"/>
  <c r="BV52" i="7"/>
  <c r="BU52" i="7"/>
  <c r="BT52" i="7"/>
  <c r="BS52" i="7"/>
  <c r="BR52" i="7"/>
  <c r="BQ52" i="7"/>
  <c r="BP52" i="7"/>
  <c r="BO52" i="7"/>
  <c r="BN52" i="7"/>
  <c r="BG52" i="7"/>
  <c r="BF52" i="7"/>
  <c r="BE52" i="7"/>
  <c r="BD52" i="7"/>
  <c r="BC52" i="7"/>
  <c r="BB52" i="7"/>
  <c r="BA52" i="7"/>
  <c r="AZ52" i="7"/>
  <c r="AY52" i="7"/>
  <c r="AX52" i="7"/>
  <c r="AW52" i="7"/>
  <c r="AV52" i="7"/>
  <c r="AU52" i="7"/>
  <c r="AT52" i="7"/>
  <c r="AS52" i="7"/>
  <c r="AR52" i="7"/>
  <c r="AQ52" i="7"/>
  <c r="AP52" i="7"/>
  <c r="AO52" i="7"/>
  <c r="AN52" i="7"/>
  <c r="AG52" i="7"/>
  <c r="AF52" i="7"/>
  <c r="AE52" i="7"/>
  <c r="AD52" i="7"/>
  <c r="AC52" i="7"/>
  <c r="AB52" i="7"/>
  <c r="AA52" i="7"/>
  <c r="Z52" i="7"/>
  <c r="Y52" i="7"/>
  <c r="X52" i="7"/>
  <c r="W52" i="7"/>
  <c r="V52" i="7"/>
  <c r="U52" i="7"/>
  <c r="T52" i="7"/>
  <c r="S52" i="7"/>
  <c r="R52" i="7"/>
  <c r="Q52" i="7"/>
  <c r="P52" i="7"/>
  <c r="O52" i="7"/>
  <c r="N52" i="7"/>
  <c r="J52" i="7"/>
  <c r="DG51" i="7"/>
  <c r="DF51" i="7"/>
  <c r="DE51" i="7"/>
  <c r="DD51" i="7"/>
  <c r="DC51" i="7"/>
  <c r="DB51" i="7"/>
  <c r="DA51" i="7"/>
  <c r="CZ51" i="7"/>
  <c r="CY51" i="7"/>
  <c r="CX51" i="7"/>
  <c r="CW51" i="7"/>
  <c r="CV51" i="7"/>
  <c r="CU51" i="7"/>
  <c r="CT51" i="7"/>
  <c r="CS51" i="7"/>
  <c r="CR51" i="7"/>
  <c r="CQ51" i="7"/>
  <c r="CP51" i="7"/>
  <c r="CO51" i="7"/>
  <c r="CN51" i="7"/>
  <c r="CJ51" i="7"/>
  <c r="CG51" i="7"/>
  <c r="CF51" i="7"/>
  <c r="CE51" i="7"/>
  <c r="CD51" i="7"/>
  <c r="CC51" i="7"/>
  <c r="CB51" i="7"/>
  <c r="CA51" i="7"/>
  <c r="BZ51" i="7"/>
  <c r="BY51" i="7"/>
  <c r="BX51" i="7"/>
  <c r="BW51" i="7"/>
  <c r="BV51" i="7"/>
  <c r="BU51" i="7"/>
  <c r="BT51" i="7"/>
  <c r="BS51" i="7"/>
  <c r="BR51" i="7"/>
  <c r="BQ51" i="7"/>
  <c r="BP51" i="7"/>
  <c r="BO51" i="7"/>
  <c r="BN51" i="7"/>
  <c r="BG51" i="7"/>
  <c r="BF51" i="7"/>
  <c r="BE51" i="7"/>
  <c r="BD51" i="7"/>
  <c r="BC51" i="7"/>
  <c r="BB51" i="7"/>
  <c r="BA51" i="7"/>
  <c r="AZ51" i="7"/>
  <c r="AY51" i="7"/>
  <c r="AX51" i="7"/>
  <c r="AW51" i="7"/>
  <c r="AV51" i="7"/>
  <c r="AU51" i="7"/>
  <c r="AT51" i="7"/>
  <c r="AS51" i="7"/>
  <c r="AR51" i="7"/>
  <c r="AQ51" i="7"/>
  <c r="AP51" i="7"/>
  <c r="AO51" i="7"/>
  <c r="AN51" i="7"/>
  <c r="AG51" i="7"/>
  <c r="AF51" i="7"/>
  <c r="AE51" i="7"/>
  <c r="AD51" i="7"/>
  <c r="AC51" i="7"/>
  <c r="AB51" i="7"/>
  <c r="AA51" i="7"/>
  <c r="Z51" i="7"/>
  <c r="Y51" i="7"/>
  <c r="X51" i="7"/>
  <c r="W51" i="7"/>
  <c r="V51" i="7"/>
  <c r="U51" i="7"/>
  <c r="T51" i="7"/>
  <c r="S51" i="7"/>
  <c r="R51" i="7"/>
  <c r="Q51" i="7"/>
  <c r="P51" i="7"/>
  <c r="O51" i="7"/>
  <c r="N51" i="7"/>
  <c r="J51" i="7"/>
  <c r="DG24" i="7"/>
  <c r="DF24" i="7"/>
  <c r="DE24" i="7"/>
  <c r="DD24" i="7"/>
  <c r="DC24" i="7"/>
  <c r="DB24" i="7"/>
  <c r="DA24" i="7"/>
  <c r="CZ24" i="7"/>
  <c r="CY24" i="7"/>
  <c r="CX24" i="7"/>
  <c r="CW24" i="7"/>
  <c r="CV24" i="7"/>
  <c r="CU24" i="7"/>
  <c r="CT24" i="7"/>
  <c r="CS24" i="7"/>
  <c r="CR24" i="7"/>
  <c r="CQ24" i="7"/>
  <c r="CP24" i="7"/>
  <c r="CO24" i="7"/>
  <c r="CN24" i="7"/>
  <c r="CJ24" i="7"/>
  <c r="CG24" i="7"/>
  <c r="CF24" i="7"/>
  <c r="CE24" i="7"/>
  <c r="CD24" i="7"/>
  <c r="CC24" i="7"/>
  <c r="CB24" i="7"/>
  <c r="CA24" i="7"/>
  <c r="BZ24" i="7"/>
  <c r="BY24" i="7"/>
  <c r="BX24" i="7"/>
  <c r="BW24" i="7"/>
  <c r="BV24" i="7"/>
  <c r="BU24" i="7"/>
  <c r="BT24" i="7"/>
  <c r="BS24" i="7"/>
  <c r="BR24" i="7"/>
  <c r="BQ24" i="7"/>
  <c r="BP24" i="7"/>
  <c r="BO24" i="7"/>
  <c r="BN24" i="7"/>
  <c r="BJ24" i="7"/>
  <c r="BG24" i="7"/>
  <c r="BF24" i="7"/>
  <c r="BE24" i="7"/>
  <c r="BD24" i="7"/>
  <c r="BC24" i="7"/>
  <c r="BB24" i="7"/>
  <c r="BA24" i="7"/>
  <c r="AZ24" i="7"/>
  <c r="AY24" i="7"/>
  <c r="AX24" i="7"/>
  <c r="AW24" i="7"/>
  <c r="AV24" i="7"/>
  <c r="AU24" i="7"/>
  <c r="AT24" i="7"/>
  <c r="AS24" i="7"/>
  <c r="AR24" i="7"/>
  <c r="AQ24" i="7"/>
  <c r="AP24" i="7"/>
  <c r="AO24" i="7"/>
  <c r="AN24" i="7"/>
  <c r="AJ24" i="7"/>
  <c r="AG24" i="7"/>
  <c r="AF24" i="7"/>
  <c r="AE24" i="7"/>
  <c r="AD24" i="7"/>
  <c r="AC24" i="7"/>
  <c r="AB24" i="7"/>
  <c r="AA24" i="7"/>
  <c r="Z24" i="7"/>
  <c r="Y24" i="7"/>
  <c r="X24" i="7"/>
  <c r="W24" i="7"/>
  <c r="V24" i="7"/>
  <c r="U24" i="7"/>
  <c r="T24" i="7"/>
  <c r="S24" i="7"/>
  <c r="R24" i="7"/>
  <c r="Q24" i="7"/>
  <c r="P24" i="7"/>
  <c r="O24" i="7"/>
  <c r="N24" i="7"/>
  <c r="J24" i="7"/>
  <c r="DG15" i="7"/>
  <c r="DF15" i="7"/>
  <c r="DE15" i="7"/>
  <c r="DD15" i="7"/>
  <c r="DC15" i="7"/>
  <c r="DB15" i="7"/>
  <c r="DA15" i="7"/>
  <c r="CZ15" i="7"/>
  <c r="CY15" i="7"/>
  <c r="CX15" i="7"/>
  <c r="CW15" i="7"/>
  <c r="CV15" i="7"/>
  <c r="CU15" i="7"/>
  <c r="CT15" i="7"/>
  <c r="CS15" i="7"/>
  <c r="CR15" i="7"/>
  <c r="CQ15" i="7"/>
  <c r="CP15" i="7"/>
  <c r="CO15" i="7"/>
  <c r="CN15" i="7"/>
  <c r="CJ15" i="7"/>
  <c r="CG15" i="7"/>
  <c r="CF15" i="7"/>
  <c r="CE15" i="7"/>
  <c r="CD15" i="7"/>
  <c r="CC15" i="7"/>
  <c r="CB15" i="7"/>
  <c r="CA15" i="7"/>
  <c r="BZ15" i="7"/>
  <c r="BY15" i="7"/>
  <c r="BX15" i="7"/>
  <c r="BW15" i="7"/>
  <c r="BV15" i="7"/>
  <c r="BU15" i="7"/>
  <c r="BT15" i="7"/>
  <c r="BS15" i="7"/>
  <c r="BR15" i="7"/>
  <c r="BQ15" i="7"/>
  <c r="BP15" i="7"/>
  <c r="BO15" i="7"/>
  <c r="BN15" i="7"/>
  <c r="BJ15" i="7"/>
  <c r="BG15" i="7"/>
  <c r="BF15" i="7"/>
  <c r="BE15" i="7"/>
  <c r="BD15" i="7"/>
  <c r="BC15" i="7"/>
  <c r="BB15" i="7"/>
  <c r="BA15" i="7"/>
  <c r="AZ15" i="7"/>
  <c r="AY15" i="7"/>
  <c r="AX15" i="7"/>
  <c r="AW15" i="7"/>
  <c r="AV15" i="7"/>
  <c r="AU15" i="7"/>
  <c r="AT15" i="7"/>
  <c r="AS15" i="7"/>
  <c r="AR15" i="7"/>
  <c r="AQ15" i="7"/>
  <c r="AP15" i="7"/>
  <c r="AO15" i="7"/>
  <c r="AN15" i="7"/>
  <c r="AJ15" i="7"/>
  <c r="AG15" i="7"/>
  <c r="AF15" i="7"/>
  <c r="AE15" i="7"/>
  <c r="AD15" i="7"/>
  <c r="AC15" i="7"/>
  <c r="AB15" i="7"/>
  <c r="AA15" i="7"/>
  <c r="Z15" i="7"/>
  <c r="Y15" i="7"/>
  <c r="X15" i="7"/>
  <c r="W15" i="7"/>
  <c r="V15" i="7"/>
  <c r="U15" i="7"/>
  <c r="T15" i="7"/>
  <c r="S15" i="7"/>
  <c r="R15" i="7"/>
  <c r="Q15" i="7"/>
  <c r="P15" i="7"/>
  <c r="O15" i="7"/>
  <c r="N15" i="7"/>
  <c r="J15" i="7"/>
  <c r="DG50" i="7"/>
  <c r="DF50" i="7"/>
  <c r="DE50" i="7"/>
  <c r="DD50" i="7"/>
  <c r="DC50" i="7"/>
  <c r="DB50" i="7"/>
  <c r="DA50" i="7"/>
  <c r="CZ50" i="7"/>
  <c r="CY50" i="7"/>
  <c r="CX50" i="7"/>
  <c r="CW50" i="7"/>
  <c r="CV50" i="7"/>
  <c r="CU50" i="7"/>
  <c r="CT50" i="7"/>
  <c r="CS50" i="7"/>
  <c r="CR50" i="7"/>
  <c r="CQ50" i="7"/>
  <c r="CP50" i="7"/>
  <c r="CO50" i="7"/>
  <c r="CN50" i="7"/>
  <c r="CJ50" i="7"/>
  <c r="CG50" i="7"/>
  <c r="CF50" i="7"/>
  <c r="CE50" i="7"/>
  <c r="CD50" i="7"/>
  <c r="CC50" i="7"/>
  <c r="CB50" i="7"/>
  <c r="CA50" i="7"/>
  <c r="BZ50" i="7"/>
  <c r="BY50" i="7"/>
  <c r="BX50" i="7"/>
  <c r="BW50" i="7"/>
  <c r="BV50" i="7"/>
  <c r="BU50" i="7"/>
  <c r="BT50" i="7"/>
  <c r="BS50" i="7"/>
  <c r="BR50" i="7"/>
  <c r="BQ50" i="7"/>
  <c r="BP50" i="7"/>
  <c r="BO50" i="7"/>
  <c r="BN50" i="7"/>
  <c r="BG50" i="7"/>
  <c r="BF50" i="7"/>
  <c r="BE50" i="7"/>
  <c r="BD50" i="7"/>
  <c r="BC50" i="7"/>
  <c r="BB50" i="7"/>
  <c r="BA50" i="7"/>
  <c r="AZ50" i="7"/>
  <c r="AY50" i="7"/>
  <c r="AX50" i="7"/>
  <c r="AW50" i="7"/>
  <c r="AV50" i="7"/>
  <c r="AU50" i="7"/>
  <c r="AT50" i="7"/>
  <c r="AS50" i="7"/>
  <c r="AR50" i="7"/>
  <c r="AQ50" i="7"/>
  <c r="AP50" i="7"/>
  <c r="AO50" i="7"/>
  <c r="AN50" i="7"/>
  <c r="AG50" i="7"/>
  <c r="AF50" i="7"/>
  <c r="AE50" i="7"/>
  <c r="AD50" i="7"/>
  <c r="AC50" i="7"/>
  <c r="AB50" i="7"/>
  <c r="AA50" i="7"/>
  <c r="Z50" i="7"/>
  <c r="Y50" i="7"/>
  <c r="X50" i="7"/>
  <c r="W50" i="7"/>
  <c r="V50" i="7"/>
  <c r="U50" i="7"/>
  <c r="T50" i="7"/>
  <c r="S50" i="7"/>
  <c r="R50" i="7"/>
  <c r="Q50" i="7"/>
  <c r="P50" i="7"/>
  <c r="O50" i="7"/>
  <c r="N50" i="7"/>
  <c r="J50" i="7"/>
  <c r="DG58" i="7"/>
  <c r="DF58" i="7"/>
  <c r="DE58" i="7"/>
  <c r="DD58" i="7"/>
  <c r="DC58" i="7"/>
  <c r="DB58" i="7"/>
  <c r="DA58" i="7"/>
  <c r="CZ58" i="7"/>
  <c r="CY58" i="7"/>
  <c r="CX58" i="7"/>
  <c r="CW58" i="7"/>
  <c r="CV58" i="7"/>
  <c r="CU58" i="7"/>
  <c r="CT58" i="7"/>
  <c r="CS58" i="7"/>
  <c r="CR58" i="7"/>
  <c r="CQ58" i="7"/>
  <c r="CP58" i="7"/>
  <c r="CO58" i="7"/>
  <c r="CN58" i="7"/>
  <c r="CJ58" i="7"/>
  <c r="CG58" i="7"/>
  <c r="CF58" i="7"/>
  <c r="CE58" i="7"/>
  <c r="CD58" i="7"/>
  <c r="CC58" i="7"/>
  <c r="CB58" i="7"/>
  <c r="CA58" i="7"/>
  <c r="BZ58" i="7"/>
  <c r="BY58" i="7"/>
  <c r="BX58" i="7"/>
  <c r="BW58" i="7"/>
  <c r="BV58" i="7"/>
  <c r="BU58" i="7"/>
  <c r="BT58" i="7"/>
  <c r="BS58" i="7"/>
  <c r="BR58" i="7"/>
  <c r="BQ58" i="7"/>
  <c r="BP58" i="7"/>
  <c r="BO58" i="7"/>
  <c r="BN58" i="7"/>
  <c r="BG58" i="7"/>
  <c r="BF58" i="7"/>
  <c r="BE58" i="7"/>
  <c r="BD58" i="7"/>
  <c r="BC58" i="7"/>
  <c r="BB58" i="7"/>
  <c r="BA58" i="7"/>
  <c r="AZ58" i="7"/>
  <c r="AY58" i="7"/>
  <c r="AX58" i="7"/>
  <c r="AW58" i="7"/>
  <c r="AV58" i="7"/>
  <c r="AU58" i="7"/>
  <c r="AT58" i="7"/>
  <c r="AS58" i="7"/>
  <c r="AR58" i="7"/>
  <c r="AQ58" i="7"/>
  <c r="AP58" i="7"/>
  <c r="AO58" i="7"/>
  <c r="AN58" i="7"/>
  <c r="AG58" i="7"/>
  <c r="AF58" i="7"/>
  <c r="AE58" i="7"/>
  <c r="AD58" i="7"/>
  <c r="AC58" i="7"/>
  <c r="AB58" i="7"/>
  <c r="AA58" i="7"/>
  <c r="Z58" i="7"/>
  <c r="Y58" i="7"/>
  <c r="X58" i="7"/>
  <c r="W58" i="7"/>
  <c r="V58" i="7"/>
  <c r="U58" i="7"/>
  <c r="T58" i="7"/>
  <c r="S58" i="7"/>
  <c r="R58" i="7"/>
  <c r="Q58" i="7"/>
  <c r="P58" i="7"/>
  <c r="O58" i="7"/>
  <c r="N58" i="7"/>
  <c r="J58" i="7"/>
  <c r="DG49" i="7"/>
  <c r="DF49" i="7"/>
  <c r="DE49" i="7"/>
  <c r="DD49" i="7"/>
  <c r="DC49" i="7"/>
  <c r="DB49" i="7"/>
  <c r="DA49" i="7"/>
  <c r="CZ49" i="7"/>
  <c r="CY49" i="7"/>
  <c r="CX49" i="7"/>
  <c r="CW49" i="7"/>
  <c r="CV49" i="7"/>
  <c r="CU49" i="7"/>
  <c r="CT49" i="7"/>
  <c r="CS49" i="7"/>
  <c r="CR49" i="7"/>
  <c r="CQ49" i="7"/>
  <c r="CP49" i="7"/>
  <c r="CO49" i="7"/>
  <c r="CN49" i="7"/>
  <c r="CJ49" i="7"/>
  <c r="CG49" i="7"/>
  <c r="CF49" i="7"/>
  <c r="CE49" i="7"/>
  <c r="CD49" i="7"/>
  <c r="CC49" i="7"/>
  <c r="CB49" i="7"/>
  <c r="CA49" i="7"/>
  <c r="BZ49" i="7"/>
  <c r="BY49" i="7"/>
  <c r="BX49" i="7"/>
  <c r="BW49" i="7"/>
  <c r="BV49" i="7"/>
  <c r="BU49" i="7"/>
  <c r="BT49" i="7"/>
  <c r="BS49" i="7"/>
  <c r="BR49" i="7"/>
  <c r="BQ49" i="7"/>
  <c r="BP49" i="7"/>
  <c r="BO49" i="7"/>
  <c r="BN49" i="7"/>
  <c r="BG49" i="7"/>
  <c r="BF49" i="7"/>
  <c r="BE49" i="7"/>
  <c r="BD49" i="7"/>
  <c r="BC49" i="7"/>
  <c r="BB49" i="7"/>
  <c r="BA49" i="7"/>
  <c r="AZ49" i="7"/>
  <c r="AY49" i="7"/>
  <c r="AX49" i="7"/>
  <c r="AW49" i="7"/>
  <c r="AV49" i="7"/>
  <c r="AU49" i="7"/>
  <c r="AT49" i="7"/>
  <c r="AS49" i="7"/>
  <c r="AR49" i="7"/>
  <c r="AQ49" i="7"/>
  <c r="AP49" i="7"/>
  <c r="AO49" i="7"/>
  <c r="AN49" i="7"/>
  <c r="AG49" i="7"/>
  <c r="AF49" i="7"/>
  <c r="AE49" i="7"/>
  <c r="AD49" i="7"/>
  <c r="AC49" i="7"/>
  <c r="AB49" i="7"/>
  <c r="AA49" i="7"/>
  <c r="Z49" i="7"/>
  <c r="Y49" i="7"/>
  <c r="X49" i="7"/>
  <c r="W49" i="7"/>
  <c r="V49" i="7"/>
  <c r="U49" i="7"/>
  <c r="T49" i="7"/>
  <c r="S49" i="7"/>
  <c r="R49" i="7"/>
  <c r="Q49" i="7"/>
  <c r="P49" i="7"/>
  <c r="O49" i="7"/>
  <c r="N49" i="7"/>
  <c r="J49" i="7"/>
  <c r="DG48" i="7"/>
  <c r="DF48" i="7"/>
  <c r="DE48" i="7"/>
  <c r="DD48" i="7"/>
  <c r="DC48" i="7"/>
  <c r="DB48" i="7"/>
  <c r="DA48" i="7"/>
  <c r="CZ48" i="7"/>
  <c r="CY48" i="7"/>
  <c r="CX48" i="7"/>
  <c r="CW48" i="7"/>
  <c r="CV48" i="7"/>
  <c r="CU48" i="7"/>
  <c r="CT48" i="7"/>
  <c r="CS48" i="7"/>
  <c r="CR48" i="7"/>
  <c r="CQ48" i="7"/>
  <c r="CP48" i="7"/>
  <c r="CO48" i="7"/>
  <c r="CN48" i="7"/>
  <c r="CJ48" i="7"/>
  <c r="CG48" i="7"/>
  <c r="CF48" i="7"/>
  <c r="CE48" i="7"/>
  <c r="CD48" i="7"/>
  <c r="CC48" i="7"/>
  <c r="CB48" i="7"/>
  <c r="CA48" i="7"/>
  <c r="BZ48" i="7"/>
  <c r="BY48" i="7"/>
  <c r="BX48" i="7"/>
  <c r="BW48" i="7"/>
  <c r="BV48" i="7"/>
  <c r="BU48" i="7"/>
  <c r="BT48" i="7"/>
  <c r="BS48" i="7"/>
  <c r="BR48" i="7"/>
  <c r="BQ48" i="7"/>
  <c r="BP48" i="7"/>
  <c r="BO48" i="7"/>
  <c r="BN48" i="7"/>
  <c r="BG48" i="7"/>
  <c r="BF48" i="7"/>
  <c r="BE48" i="7"/>
  <c r="BD48" i="7"/>
  <c r="BC48" i="7"/>
  <c r="BB48" i="7"/>
  <c r="BA48" i="7"/>
  <c r="AZ48" i="7"/>
  <c r="AY48" i="7"/>
  <c r="AX48" i="7"/>
  <c r="AW48" i="7"/>
  <c r="AV48" i="7"/>
  <c r="AU48" i="7"/>
  <c r="AT48" i="7"/>
  <c r="AS48" i="7"/>
  <c r="AR48" i="7"/>
  <c r="AQ48" i="7"/>
  <c r="AP48" i="7"/>
  <c r="AO48" i="7"/>
  <c r="AN48" i="7"/>
  <c r="AG48" i="7"/>
  <c r="AF48" i="7"/>
  <c r="AE48" i="7"/>
  <c r="AD48" i="7"/>
  <c r="AC48" i="7"/>
  <c r="AB48" i="7"/>
  <c r="AA48" i="7"/>
  <c r="Z48" i="7"/>
  <c r="Y48" i="7"/>
  <c r="X48" i="7"/>
  <c r="W48" i="7"/>
  <c r="V48" i="7"/>
  <c r="U48" i="7"/>
  <c r="T48" i="7"/>
  <c r="S48" i="7"/>
  <c r="R48" i="7"/>
  <c r="Q48" i="7"/>
  <c r="P48" i="7"/>
  <c r="O48" i="7"/>
  <c r="N48" i="7"/>
  <c r="J48" i="7"/>
  <c r="DG47" i="7"/>
  <c r="DF47" i="7"/>
  <c r="DE47" i="7"/>
  <c r="DD47" i="7"/>
  <c r="DC47" i="7"/>
  <c r="DB47" i="7"/>
  <c r="DA47" i="7"/>
  <c r="CZ47" i="7"/>
  <c r="CY47" i="7"/>
  <c r="CX47" i="7"/>
  <c r="CW47" i="7"/>
  <c r="CV47" i="7"/>
  <c r="CU47" i="7"/>
  <c r="CT47" i="7"/>
  <c r="CS47" i="7"/>
  <c r="CR47" i="7"/>
  <c r="CQ47" i="7"/>
  <c r="CP47" i="7"/>
  <c r="CO47" i="7"/>
  <c r="CN47" i="7"/>
  <c r="CJ47" i="7"/>
  <c r="CG47" i="7"/>
  <c r="CF47" i="7"/>
  <c r="CE47" i="7"/>
  <c r="CD47" i="7"/>
  <c r="CC47" i="7"/>
  <c r="CB47" i="7"/>
  <c r="CA47" i="7"/>
  <c r="BZ47" i="7"/>
  <c r="BY47" i="7"/>
  <c r="BX47" i="7"/>
  <c r="BW47" i="7"/>
  <c r="BV47" i="7"/>
  <c r="BU47" i="7"/>
  <c r="BT47" i="7"/>
  <c r="BS47" i="7"/>
  <c r="BR47" i="7"/>
  <c r="BQ47" i="7"/>
  <c r="BP47" i="7"/>
  <c r="BO47" i="7"/>
  <c r="BN47" i="7"/>
  <c r="BG47" i="7"/>
  <c r="BF47" i="7"/>
  <c r="BE47" i="7"/>
  <c r="BD47" i="7"/>
  <c r="BC47" i="7"/>
  <c r="BB47" i="7"/>
  <c r="BA47" i="7"/>
  <c r="AZ47" i="7"/>
  <c r="AY47" i="7"/>
  <c r="AX47" i="7"/>
  <c r="AW47" i="7"/>
  <c r="AV47" i="7"/>
  <c r="AU47" i="7"/>
  <c r="AT47" i="7"/>
  <c r="AS47" i="7"/>
  <c r="AR47" i="7"/>
  <c r="AQ47" i="7"/>
  <c r="AP47" i="7"/>
  <c r="AO47" i="7"/>
  <c r="AN47" i="7"/>
  <c r="AG47" i="7"/>
  <c r="AF47" i="7"/>
  <c r="AE47" i="7"/>
  <c r="AD47" i="7"/>
  <c r="AC47" i="7"/>
  <c r="AB47" i="7"/>
  <c r="AA47" i="7"/>
  <c r="Z47" i="7"/>
  <c r="Y47" i="7"/>
  <c r="X47" i="7"/>
  <c r="W47" i="7"/>
  <c r="V47" i="7"/>
  <c r="U47" i="7"/>
  <c r="T47" i="7"/>
  <c r="S47" i="7"/>
  <c r="R47" i="7"/>
  <c r="Q47" i="7"/>
  <c r="P47" i="7"/>
  <c r="O47" i="7"/>
  <c r="N47" i="7"/>
  <c r="J47" i="7"/>
  <c r="DG10" i="7"/>
  <c r="DF10" i="7"/>
  <c r="DE10" i="7"/>
  <c r="DD10" i="7"/>
  <c r="DC10" i="7"/>
  <c r="DB10" i="7"/>
  <c r="DA10" i="7"/>
  <c r="CZ10" i="7"/>
  <c r="CX10" i="7"/>
  <c r="CW10" i="7"/>
  <c r="CV10" i="7"/>
  <c r="CU10" i="7"/>
  <c r="CT10" i="7"/>
  <c r="CR10" i="7"/>
  <c r="CQ10" i="7"/>
  <c r="CP10" i="7"/>
  <c r="CO10" i="7"/>
  <c r="CN10" i="7"/>
  <c r="CJ10" i="7"/>
  <c r="CG10" i="7"/>
  <c r="CF10" i="7"/>
  <c r="CE10" i="7"/>
  <c r="CD10" i="7"/>
  <c r="CC10" i="7"/>
  <c r="CB10" i="7"/>
  <c r="CA10" i="7"/>
  <c r="BZ10" i="7"/>
  <c r="BY10" i="7"/>
  <c r="BX10" i="7"/>
  <c r="BW10" i="7"/>
  <c r="BV10" i="7"/>
  <c r="BU10" i="7"/>
  <c r="BT10" i="7"/>
  <c r="BS10" i="7"/>
  <c r="BR10" i="7"/>
  <c r="BQ10" i="7"/>
  <c r="BP10" i="7"/>
  <c r="BO10" i="7"/>
  <c r="BN10" i="7"/>
  <c r="BJ10" i="7"/>
  <c r="BG10" i="7"/>
  <c r="BF10" i="7"/>
  <c r="BE10" i="7"/>
  <c r="BD10" i="7"/>
  <c r="BC10" i="7"/>
  <c r="BB10" i="7"/>
  <c r="BA10" i="7"/>
  <c r="AZ10" i="7"/>
  <c r="AY10" i="7"/>
  <c r="AX10" i="7"/>
  <c r="AW10" i="7"/>
  <c r="AV10" i="7"/>
  <c r="AU10" i="7"/>
  <c r="AT10" i="7"/>
  <c r="AS10" i="7"/>
  <c r="AR10" i="7"/>
  <c r="AQ10" i="7"/>
  <c r="AP10" i="7"/>
  <c r="AO10" i="7"/>
  <c r="AN10" i="7"/>
  <c r="AJ10" i="7"/>
  <c r="AG10" i="7"/>
  <c r="AF10" i="7"/>
  <c r="AE10" i="7"/>
  <c r="AD10" i="7"/>
  <c r="AC10" i="7"/>
  <c r="AB10" i="7"/>
  <c r="AA10" i="7"/>
  <c r="Z10" i="7"/>
  <c r="Y10" i="7"/>
  <c r="X10" i="7"/>
  <c r="W10" i="7"/>
  <c r="V10" i="7"/>
  <c r="U10" i="7"/>
  <c r="T10" i="7"/>
  <c r="R10" i="7"/>
  <c r="Q10" i="7"/>
  <c r="P10" i="7"/>
  <c r="O10" i="7"/>
  <c r="N10" i="7"/>
  <c r="J10" i="7"/>
  <c r="DG20" i="7"/>
  <c r="DF20" i="7"/>
  <c r="DE20" i="7"/>
  <c r="DD20" i="7"/>
  <c r="DC20" i="7"/>
  <c r="DB20" i="7"/>
  <c r="DA20" i="7"/>
  <c r="CZ20" i="7"/>
  <c r="CY20" i="7"/>
  <c r="CX20" i="7"/>
  <c r="CW20" i="7"/>
  <c r="CV20" i="7"/>
  <c r="CU20" i="7"/>
  <c r="CT20" i="7"/>
  <c r="CS20" i="7"/>
  <c r="CR20" i="7"/>
  <c r="CQ20" i="7"/>
  <c r="CP20" i="7"/>
  <c r="CO20" i="7"/>
  <c r="CN20" i="7"/>
  <c r="CJ20" i="7"/>
  <c r="CG20" i="7"/>
  <c r="CF20" i="7"/>
  <c r="CE20" i="7"/>
  <c r="CD20" i="7"/>
  <c r="CC20" i="7"/>
  <c r="CB20" i="7"/>
  <c r="CA20" i="7"/>
  <c r="BZ20" i="7"/>
  <c r="BY20" i="7"/>
  <c r="BX20" i="7"/>
  <c r="BW20" i="7"/>
  <c r="BV20" i="7"/>
  <c r="BU20" i="7"/>
  <c r="BT20" i="7"/>
  <c r="BS20" i="7"/>
  <c r="BR20" i="7"/>
  <c r="BQ20" i="7"/>
  <c r="BP20" i="7"/>
  <c r="BO20" i="7"/>
  <c r="BN20" i="7"/>
  <c r="BJ20" i="7"/>
  <c r="BG20" i="7"/>
  <c r="BF20" i="7"/>
  <c r="BE20" i="7"/>
  <c r="BD20" i="7"/>
  <c r="BC20" i="7"/>
  <c r="BB20" i="7"/>
  <c r="BA20" i="7"/>
  <c r="AZ20" i="7"/>
  <c r="AY20" i="7"/>
  <c r="AX20" i="7"/>
  <c r="AW20" i="7"/>
  <c r="AV20" i="7"/>
  <c r="AU20" i="7"/>
  <c r="AT20" i="7"/>
  <c r="AS20" i="7"/>
  <c r="AR20" i="7"/>
  <c r="AQ20" i="7"/>
  <c r="AP20" i="7"/>
  <c r="AO20" i="7"/>
  <c r="AN20" i="7"/>
  <c r="AJ20" i="7"/>
  <c r="AG20" i="7"/>
  <c r="AF20" i="7"/>
  <c r="AE20" i="7"/>
  <c r="AD20" i="7"/>
  <c r="AC20" i="7"/>
  <c r="AB20" i="7"/>
  <c r="AA20" i="7"/>
  <c r="Z20" i="7"/>
  <c r="Y20" i="7"/>
  <c r="X20" i="7"/>
  <c r="W20" i="7"/>
  <c r="V20" i="7"/>
  <c r="U20" i="7"/>
  <c r="T20" i="7"/>
  <c r="S20" i="7"/>
  <c r="R20" i="7"/>
  <c r="Q20" i="7"/>
  <c r="P20" i="7"/>
  <c r="O20" i="7"/>
  <c r="N20" i="7"/>
  <c r="J20" i="7"/>
  <c r="DG46" i="7"/>
  <c r="DF46" i="7"/>
  <c r="DE46" i="7"/>
  <c r="DD46" i="7"/>
  <c r="DC46" i="7"/>
  <c r="DB46" i="7"/>
  <c r="DA46" i="7"/>
  <c r="CZ46" i="7"/>
  <c r="CY46" i="7"/>
  <c r="CX46" i="7"/>
  <c r="CW46" i="7"/>
  <c r="CV46" i="7"/>
  <c r="CU46" i="7"/>
  <c r="CT46" i="7"/>
  <c r="CS46" i="7"/>
  <c r="CR46" i="7"/>
  <c r="CQ46" i="7"/>
  <c r="CP46" i="7"/>
  <c r="CO46" i="7"/>
  <c r="CN46" i="7"/>
  <c r="CJ46" i="7"/>
  <c r="CG46" i="7"/>
  <c r="CF46" i="7"/>
  <c r="CE46" i="7"/>
  <c r="CD46" i="7"/>
  <c r="CC46" i="7"/>
  <c r="CB46" i="7"/>
  <c r="CA46" i="7"/>
  <c r="BZ46" i="7"/>
  <c r="BY46" i="7"/>
  <c r="BX46" i="7"/>
  <c r="BW46" i="7"/>
  <c r="BV46" i="7"/>
  <c r="BU46" i="7"/>
  <c r="BT46" i="7"/>
  <c r="BS46" i="7"/>
  <c r="BR46" i="7"/>
  <c r="BQ46" i="7"/>
  <c r="BP46" i="7"/>
  <c r="BO46" i="7"/>
  <c r="BN46" i="7"/>
  <c r="BG46" i="7"/>
  <c r="BF46" i="7"/>
  <c r="BE46" i="7"/>
  <c r="BD46" i="7"/>
  <c r="BC46" i="7"/>
  <c r="BB46" i="7"/>
  <c r="BA46" i="7"/>
  <c r="AZ46" i="7"/>
  <c r="AY46" i="7"/>
  <c r="AX46" i="7"/>
  <c r="AW46" i="7"/>
  <c r="AV46" i="7"/>
  <c r="AU46" i="7"/>
  <c r="AT46" i="7"/>
  <c r="AS46" i="7"/>
  <c r="AR46" i="7"/>
  <c r="AQ46" i="7"/>
  <c r="AP46" i="7"/>
  <c r="AO46" i="7"/>
  <c r="AN46" i="7"/>
  <c r="AG46" i="7"/>
  <c r="AF46" i="7"/>
  <c r="AE46" i="7"/>
  <c r="AD46" i="7"/>
  <c r="AC46" i="7"/>
  <c r="AB46" i="7"/>
  <c r="AA46" i="7"/>
  <c r="Z46" i="7"/>
  <c r="Y46" i="7"/>
  <c r="X46" i="7"/>
  <c r="W46" i="7"/>
  <c r="V46" i="7"/>
  <c r="U46" i="7"/>
  <c r="T46" i="7"/>
  <c r="S46" i="7"/>
  <c r="R46" i="7"/>
  <c r="Q46" i="7"/>
  <c r="P46" i="7"/>
  <c r="O46" i="7"/>
  <c r="N46" i="7"/>
  <c r="J46" i="7"/>
  <c r="DG29" i="7"/>
  <c r="DF29" i="7"/>
  <c r="DE29" i="7"/>
  <c r="DD29" i="7"/>
  <c r="DC29" i="7"/>
  <c r="DB29" i="7"/>
  <c r="DA29" i="7"/>
  <c r="CZ29" i="7"/>
  <c r="CY29" i="7"/>
  <c r="CX29" i="7"/>
  <c r="CW29" i="7"/>
  <c r="CV29" i="7"/>
  <c r="CU29" i="7"/>
  <c r="CT29" i="7"/>
  <c r="CS29" i="7"/>
  <c r="CR29" i="7"/>
  <c r="CQ29" i="7"/>
  <c r="CP29" i="7"/>
  <c r="CO29" i="7"/>
  <c r="CN29" i="7"/>
  <c r="CJ29" i="7"/>
  <c r="CG29" i="7"/>
  <c r="CF29" i="7"/>
  <c r="CE29" i="7"/>
  <c r="CD29" i="7"/>
  <c r="CC29" i="7"/>
  <c r="CB29" i="7"/>
  <c r="CA29" i="7"/>
  <c r="BZ29" i="7"/>
  <c r="BY29" i="7"/>
  <c r="BX29" i="7"/>
  <c r="BW29" i="7"/>
  <c r="BV29" i="7"/>
  <c r="BU29" i="7"/>
  <c r="BT29" i="7"/>
  <c r="BS29" i="7"/>
  <c r="BR29" i="7"/>
  <c r="BQ29" i="7"/>
  <c r="BP29" i="7"/>
  <c r="BO29" i="7"/>
  <c r="BN29" i="7"/>
  <c r="BJ29" i="7"/>
  <c r="BG29" i="7"/>
  <c r="BF29" i="7"/>
  <c r="BE29" i="7"/>
  <c r="BD29" i="7"/>
  <c r="BC29" i="7"/>
  <c r="BB29" i="7"/>
  <c r="BA29" i="7"/>
  <c r="AZ29" i="7"/>
  <c r="AY29" i="7"/>
  <c r="AX29" i="7"/>
  <c r="AW29" i="7"/>
  <c r="AV29" i="7"/>
  <c r="AU29" i="7"/>
  <c r="AT29" i="7"/>
  <c r="AS29" i="7"/>
  <c r="AR29" i="7"/>
  <c r="AQ29" i="7"/>
  <c r="AP29" i="7"/>
  <c r="AO29" i="7"/>
  <c r="AN29" i="7"/>
  <c r="AG29" i="7"/>
  <c r="AF29" i="7"/>
  <c r="AE29" i="7"/>
  <c r="AD29" i="7"/>
  <c r="AC29" i="7"/>
  <c r="AB29" i="7"/>
  <c r="AA29" i="7"/>
  <c r="Z29" i="7"/>
  <c r="Y29" i="7"/>
  <c r="X29" i="7"/>
  <c r="W29" i="7"/>
  <c r="V29" i="7"/>
  <c r="U29" i="7"/>
  <c r="T29" i="7"/>
  <c r="S29" i="7"/>
  <c r="R29" i="7"/>
  <c r="Q29" i="7"/>
  <c r="P29" i="7"/>
  <c r="O29" i="7"/>
  <c r="N29" i="7"/>
  <c r="J29" i="7"/>
  <c r="DG45" i="7"/>
  <c r="DF45" i="7"/>
  <c r="DE45" i="7"/>
  <c r="DD45" i="7"/>
  <c r="DC45" i="7"/>
  <c r="DB45" i="7"/>
  <c r="DA45" i="7"/>
  <c r="CZ45" i="7"/>
  <c r="CY45" i="7"/>
  <c r="CX45" i="7"/>
  <c r="CW45" i="7"/>
  <c r="CV45" i="7"/>
  <c r="CU45" i="7"/>
  <c r="CT45" i="7"/>
  <c r="CS45" i="7"/>
  <c r="CR45" i="7"/>
  <c r="CQ45" i="7"/>
  <c r="CP45" i="7"/>
  <c r="CO45" i="7"/>
  <c r="CN45" i="7"/>
  <c r="CJ45" i="7"/>
  <c r="CG45" i="7"/>
  <c r="CF45" i="7"/>
  <c r="CE45" i="7"/>
  <c r="CD45" i="7"/>
  <c r="CC45" i="7"/>
  <c r="CB45" i="7"/>
  <c r="CA45" i="7"/>
  <c r="BZ45" i="7"/>
  <c r="BY45" i="7"/>
  <c r="BX45" i="7"/>
  <c r="BW45" i="7"/>
  <c r="BV45" i="7"/>
  <c r="BU45" i="7"/>
  <c r="BT45" i="7"/>
  <c r="BS45" i="7"/>
  <c r="BR45" i="7"/>
  <c r="BQ45" i="7"/>
  <c r="BP45" i="7"/>
  <c r="BO45" i="7"/>
  <c r="BN45" i="7"/>
  <c r="BG45" i="7"/>
  <c r="BF45" i="7"/>
  <c r="BE45" i="7"/>
  <c r="BD45" i="7"/>
  <c r="BC45" i="7"/>
  <c r="BB45" i="7"/>
  <c r="BA45" i="7"/>
  <c r="AZ45" i="7"/>
  <c r="AY45" i="7"/>
  <c r="AX45" i="7"/>
  <c r="AW45" i="7"/>
  <c r="AV45" i="7"/>
  <c r="AU45" i="7"/>
  <c r="AT45" i="7"/>
  <c r="AS45" i="7"/>
  <c r="AR45" i="7"/>
  <c r="AQ45" i="7"/>
  <c r="AP45" i="7"/>
  <c r="AO45" i="7"/>
  <c r="AN45" i="7"/>
  <c r="AG45" i="7"/>
  <c r="AF45" i="7"/>
  <c r="AE45" i="7"/>
  <c r="AD45" i="7"/>
  <c r="AC45" i="7"/>
  <c r="AB45" i="7"/>
  <c r="AA45" i="7"/>
  <c r="Z45" i="7"/>
  <c r="Y45" i="7"/>
  <c r="X45" i="7"/>
  <c r="W45" i="7"/>
  <c r="V45" i="7"/>
  <c r="U45" i="7"/>
  <c r="T45" i="7"/>
  <c r="S45" i="7"/>
  <c r="R45" i="7"/>
  <c r="Q45" i="7"/>
  <c r="P45" i="7"/>
  <c r="O45" i="7"/>
  <c r="N45" i="7"/>
  <c r="J45" i="7"/>
  <c r="DG9" i="7"/>
  <c r="DF9" i="7"/>
  <c r="DE9" i="7"/>
  <c r="DD9" i="7"/>
  <c r="DC9" i="7"/>
  <c r="DB9" i="7"/>
  <c r="DA9" i="7"/>
  <c r="CZ9" i="7"/>
  <c r="CY9" i="7"/>
  <c r="CX9" i="7"/>
  <c r="CW9" i="7"/>
  <c r="CV9" i="7"/>
  <c r="CU9" i="7"/>
  <c r="CT9" i="7"/>
  <c r="CR9" i="7"/>
  <c r="CQ9" i="7"/>
  <c r="CP9" i="7"/>
  <c r="CO9" i="7"/>
  <c r="CN9" i="7"/>
  <c r="CJ9" i="7"/>
  <c r="CG9" i="7"/>
  <c r="CF9" i="7"/>
  <c r="CE9" i="7"/>
  <c r="CD9" i="7"/>
  <c r="CC9" i="7"/>
  <c r="CB9" i="7"/>
  <c r="CA9" i="7"/>
  <c r="BZ9" i="7"/>
  <c r="BY9" i="7"/>
  <c r="BX9" i="7"/>
  <c r="BW9" i="7"/>
  <c r="BV9" i="7"/>
  <c r="BU9" i="7"/>
  <c r="BT9" i="7"/>
  <c r="BS9" i="7"/>
  <c r="BR9" i="7"/>
  <c r="BQ9" i="7"/>
  <c r="BP9" i="7"/>
  <c r="BO9" i="7"/>
  <c r="BN9" i="7"/>
  <c r="BJ9" i="7"/>
  <c r="BG9" i="7"/>
  <c r="BF9" i="7"/>
  <c r="BE9" i="7"/>
  <c r="BD9" i="7"/>
  <c r="BC9" i="7"/>
  <c r="BB9" i="7"/>
  <c r="BA9" i="7"/>
  <c r="AZ9" i="7"/>
  <c r="AY9" i="7"/>
  <c r="AX9" i="7"/>
  <c r="AW9" i="7"/>
  <c r="AV9" i="7"/>
  <c r="AU9" i="7"/>
  <c r="AT9" i="7"/>
  <c r="AS9" i="7"/>
  <c r="AR9" i="7"/>
  <c r="AQ9" i="7"/>
  <c r="AP9" i="7"/>
  <c r="AO9" i="7"/>
  <c r="AN9" i="7"/>
  <c r="AJ9" i="7"/>
  <c r="AG9" i="7"/>
  <c r="AF9" i="7"/>
  <c r="AE9" i="7"/>
  <c r="AD9" i="7"/>
  <c r="AC9" i="7"/>
  <c r="AB9" i="7"/>
  <c r="AA9" i="7"/>
  <c r="Z9" i="7"/>
  <c r="Y9" i="7"/>
  <c r="X9" i="7"/>
  <c r="W9" i="7"/>
  <c r="V9" i="7"/>
  <c r="U9" i="7"/>
  <c r="T9" i="7"/>
  <c r="R9" i="7"/>
  <c r="Q9" i="7"/>
  <c r="P9" i="7"/>
  <c r="O9" i="7"/>
  <c r="N9" i="7"/>
  <c r="J9" i="7"/>
  <c r="DG44" i="7"/>
  <c r="DF44" i="7"/>
  <c r="DE44" i="7"/>
  <c r="DD44" i="7"/>
  <c r="DC44" i="7"/>
  <c r="DB44" i="7"/>
  <c r="DA44" i="7"/>
  <c r="CZ44" i="7"/>
  <c r="CY44" i="7"/>
  <c r="CX44" i="7"/>
  <c r="CW44" i="7"/>
  <c r="CV44" i="7"/>
  <c r="CU44" i="7"/>
  <c r="CT44" i="7"/>
  <c r="CS44" i="7"/>
  <c r="CR44" i="7"/>
  <c r="CQ44" i="7"/>
  <c r="CP44" i="7"/>
  <c r="CO44" i="7"/>
  <c r="CN44" i="7"/>
  <c r="CJ44" i="7"/>
  <c r="CG44" i="7"/>
  <c r="CF44" i="7"/>
  <c r="CE44" i="7"/>
  <c r="CD44" i="7"/>
  <c r="CC44" i="7"/>
  <c r="CB44" i="7"/>
  <c r="CA44" i="7"/>
  <c r="BZ44" i="7"/>
  <c r="BY44" i="7"/>
  <c r="BX44" i="7"/>
  <c r="BW44" i="7"/>
  <c r="BV44" i="7"/>
  <c r="BU44" i="7"/>
  <c r="BT44" i="7"/>
  <c r="BS44" i="7"/>
  <c r="BR44" i="7"/>
  <c r="BQ44" i="7"/>
  <c r="BP44" i="7"/>
  <c r="BO44" i="7"/>
  <c r="BN44" i="7"/>
  <c r="BG44" i="7"/>
  <c r="BF44" i="7"/>
  <c r="BE44" i="7"/>
  <c r="BD44" i="7"/>
  <c r="BC44" i="7"/>
  <c r="BB44" i="7"/>
  <c r="BA44" i="7"/>
  <c r="AZ44" i="7"/>
  <c r="AY44" i="7"/>
  <c r="AX44" i="7"/>
  <c r="AW44" i="7"/>
  <c r="AV44" i="7"/>
  <c r="AU44" i="7"/>
  <c r="AT44" i="7"/>
  <c r="AS44" i="7"/>
  <c r="AR44" i="7"/>
  <c r="AQ44" i="7"/>
  <c r="AP44" i="7"/>
  <c r="AO44" i="7"/>
  <c r="AN44" i="7"/>
  <c r="AG44" i="7"/>
  <c r="AF44" i="7"/>
  <c r="AE44" i="7"/>
  <c r="AD44" i="7"/>
  <c r="AC44" i="7"/>
  <c r="AB44" i="7"/>
  <c r="AA44" i="7"/>
  <c r="Z44" i="7"/>
  <c r="Y44" i="7"/>
  <c r="X44" i="7"/>
  <c r="W44" i="7"/>
  <c r="V44" i="7"/>
  <c r="U44" i="7"/>
  <c r="T44" i="7"/>
  <c r="S44" i="7"/>
  <c r="R44" i="7"/>
  <c r="Q44" i="7"/>
  <c r="P44" i="7"/>
  <c r="O44" i="7"/>
  <c r="N44" i="7"/>
  <c r="J44" i="7"/>
  <c r="DG56" i="7"/>
  <c r="DF56" i="7"/>
  <c r="DE56" i="7"/>
  <c r="DD56" i="7"/>
  <c r="DC56" i="7"/>
  <c r="DB56" i="7"/>
  <c r="DA56" i="7"/>
  <c r="CZ56" i="7"/>
  <c r="CY56" i="7"/>
  <c r="CX56" i="7"/>
  <c r="CW56" i="7"/>
  <c r="CV56" i="7"/>
  <c r="CU56" i="7"/>
  <c r="CT56" i="7"/>
  <c r="CS56" i="7"/>
  <c r="CR56" i="7"/>
  <c r="CQ56" i="7"/>
  <c r="CP56" i="7"/>
  <c r="CO56" i="7"/>
  <c r="CN56" i="7"/>
  <c r="CJ56" i="7"/>
  <c r="CG56" i="7"/>
  <c r="CF56" i="7"/>
  <c r="CE56" i="7"/>
  <c r="CD56" i="7"/>
  <c r="CC56" i="7"/>
  <c r="CB56" i="7"/>
  <c r="CA56" i="7"/>
  <c r="BZ56" i="7"/>
  <c r="BY56" i="7"/>
  <c r="BX56" i="7"/>
  <c r="BW56" i="7"/>
  <c r="BV56" i="7"/>
  <c r="BU56" i="7"/>
  <c r="BT56" i="7"/>
  <c r="BS56" i="7"/>
  <c r="BR56" i="7"/>
  <c r="BQ56" i="7"/>
  <c r="BP56" i="7"/>
  <c r="BO56" i="7"/>
  <c r="BN56" i="7"/>
  <c r="BG56" i="7"/>
  <c r="BF56" i="7"/>
  <c r="BE56" i="7"/>
  <c r="BD56" i="7"/>
  <c r="BC56" i="7"/>
  <c r="BB56" i="7"/>
  <c r="BA56" i="7"/>
  <c r="AZ56" i="7"/>
  <c r="AY56" i="7"/>
  <c r="AX56" i="7"/>
  <c r="AW56" i="7"/>
  <c r="AV56" i="7"/>
  <c r="AU56" i="7"/>
  <c r="AT56" i="7"/>
  <c r="AS56" i="7"/>
  <c r="AR56" i="7"/>
  <c r="AQ56" i="7"/>
  <c r="AP56" i="7"/>
  <c r="AO56" i="7"/>
  <c r="AN56" i="7"/>
  <c r="AG56" i="7"/>
  <c r="AF56" i="7"/>
  <c r="AE56" i="7"/>
  <c r="AD56" i="7"/>
  <c r="AC56" i="7"/>
  <c r="AB56" i="7"/>
  <c r="AA56" i="7"/>
  <c r="Z56" i="7"/>
  <c r="Y56" i="7"/>
  <c r="X56" i="7"/>
  <c r="W56" i="7"/>
  <c r="V56" i="7"/>
  <c r="U56" i="7"/>
  <c r="T56" i="7"/>
  <c r="S56" i="7"/>
  <c r="R56" i="7"/>
  <c r="Q56" i="7"/>
  <c r="P56" i="7"/>
  <c r="O56" i="7"/>
  <c r="N56" i="7"/>
  <c r="J56" i="7"/>
  <c r="DG43" i="7"/>
  <c r="DF43" i="7"/>
  <c r="DE43" i="7"/>
  <c r="DD43" i="7"/>
  <c r="DC43" i="7"/>
  <c r="DB43" i="7"/>
  <c r="DA43" i="7"/>
  <c r="CZ43" i="7"/>
  <c r="CY43" i="7"/>
  <c r="CX43" i="7"/>
  <c r="CW43" i="7"/>
  <c r="CV43" i="7"/>
  <c r="CU43" i="7"/>
  <c r="CT43" i="7"/>
  <c r="CS43" i="7"/>
  <c r="CR43" i="7"/>
  <c r="CQ43" i="7"/>
  <c r="CP43" i="7"/>
  <c r="CO43" i="7"/>
  <c r="CN43" i="7"/>
  <c r="CJ43" i="7"/>
  <c r="CG43" i="7"/>
  <c r="CF43" i="7"/>
  <c r="CE43" i="7"/>
  <c r="CD43" i="7"/>
  <c r="CC43" i="7"/>
  <c r="CB43" i="7"/>
  <c r="CA43" i="7"/>
  <c r="BZ43" i="7"/>
  <c r="BY43" i="7"/>
  <c r="BX43" i="7"/>
  <c r="BW43" i="7"/>
  <c r="BV43" i="7"/>
  <c r="BU43" i="7"/>
  <c r="BT43" i="7"/>
  <c r="BS43" i="7"/>
  <c r="BR43" i="7"/>
  <c r="BQ43" i="7"/>
  <c r="BP43" i="7"/>
  <c r="BO43" i="7"/>
  <c r="BN43" i="7"/>
  <c r="BG43" i="7"/>
  <c r="BF43" i="7"/>
  <c r="BE43" i="7"/>
  <c r="BD43" i="7"/>
  <c r="BC43" i="7"/>
  <c r="BB43" i="7"/>
  <c r="BA43" i="7"/>
  <c r="AZ43" i="7"/>
  <c r="AY43" i="7"/>
  <c r="AX43" i="7"/>
  <c r="AW43" i="7"/>
  <c r="AV43" i="7"/>
  <c r="AU43" i="7"/>
  <c r="AT43" i="7"/>
  <c r="AS43" i="7"/>
  <c r="AR43" i="7"/>
  <c r="AQ43" i="7"/>
  <c r="AP43" i="7"/>
  <c r="AO43" i="7"/>
  <c r="AN43" i="7"/>
  <c r="AG43" i="7"/>
  <c r="AF43" i="7"/>
  <c r="AE43" i="7"/>
  <c r="AD43" i="7"/>
  <c r="AC43" i="7"/>
  <c r="AB43" i="7"/>
  <c r="AA43" i="7"/>
  <c r="Z43" i="7"/>
  <c r="Y43" i="7"/>
  <c r="X43" i="7"/>
  <c r="W43" i="7"/>
  <c r="V43" i="7"/>
  <c r="U43" i="7"/>
  <c r="T43" i="7"/>
  <c r="S43" i="7"/>
  <c r="R43" i="7"/>
  <c r="Q43" i="7"/>
  <c r="P43" i="7"/>
  <c r="O43" i="7"/>
  <c r="N43" i="7"/>
  <c r="J43" i="7"/>
  <c r="DG37" i="7"/>
  <c r="DF37" i="7"/>
  <c r="DE37" i="7"/>
  <c r="DD37" i="7"/>
  <c r="DC37" i="7"/>
  <c r="DB37" i="7"/>
  <c r="DA37" i="7"/>
  <c r="CZ37" i="7"/>
  <c r="CY37" i="7"/>
  <c r="CX37" i="7"/>
  <c r="CW37" i="7"/>
  <c r="CV37" i="7"/>
  <c r="CU37" i="7"/>
  <c r="CT37" i="7"/>
  <c r="CS37" i="7"/>
  <c r="CR37" i="7"/>
  <c r="CQ37" i="7"/>
  <c r="CP37" i="7"/>
  <c r="CO37" i="7"/>
  <c r="CN37" i="7"/>
  <c r="CJ37" i="7"/>
  <c r="CG37" i="7"/>
  <c r="CF37" i="7"/>
  <c r="CE37" i="7"/>
  <c r="CD37" i="7"/>
  <c r="CC37" i="7"/>
  <c r="CB37" i="7"/>
  <c r="CA37" i="7"/>
  <c r="BZ37" i="7"/>
  <c r="BY37" i="7"/>
  <c r="BX37" i="7"/>
  <c r="BW37" i="7"/>
  <c r="BV37" i="7"/>
  <c r="BU37" i="7"/>
  <c r="BT37" i="7"/>
  <c r="BS37" i="7"/>
  <c r="BR37" i="7"/>
  <c r="BQ37" i="7"/>
  <c r="BP37" i="7"/>
  <c r="BO37" i="7"/>
  <c r="BN37" i="7"/>
  <c r="BG37" i="7"/>
  <c r="BF37" i="7"/>
  <c r="BE37" i="7"/>
  <c r="BD37" i="7"/>
  <c r="BC37" i="7"/>
  <c r="BB37" i="7"/>
  <c r="BA37" i="7"/>
  <c r="AZ37" i="7"/>
  <c r="AY37" i="7"/>
  <c r="AX37" i="7"/>
  <c r="AW37" i="7"/>
  <c r="AV37" i="7"/>
  <c r="AU37" i="7"/>
  <c r="AT37" i="7"/>
  <c r="AS37" i="7"/>
  <c r="AR37" i="7"/>
  <c r="AQ37" i="7"/>
  <c r="AP37" i="7"/>
  <c r="AO37" i="7"/>
  <c r="AN37" i="7"/>
  <c r="AG37" i="7"/>
  <c r="AF37" i="7"/>
  <c r="AE37" i="7"/>
  <c r="AD37" i="7"/>
  <c r="AC37" i="7"/>
  <c r="AB37" i="7"/>
  <c r="AA37" i="7"/>
  <c r="Z37" i="7"/>
  <c r="Y37" i="7"/>
  <c r="X37" i="7"/>
  <c r="W37" i="7"/>
  <c r="V37" i="7"/>
  <c r="U37" i="7"/>
  <c r="T37" i="7"/>
  <c r="S37" i="7"/>
  <c r="R37" i="7"/>
  <c r="Q37" i="7"/>
  <c r="P37" i="7"/>
  <c r="O37" i="7"/>
  <c r="N37" i="7"/>
  <c r="J37" i="7"/>
  <c r="DG23" i="7"/>
  <c r="DF23" i="7"/>
  <c r="DE23" i="7"/>
  <c r="DD23" i="7"/>
  <c r="DC23" i="7"/>
  <c r="DB23" i="7"/>
  <c r="DA23" i="7"/>
  <c r="CZ23" i="7"/>
  <c r="CY23" i="7"/>
  <c r="CX23" i="7"/>
  <c r="CW23" i="7"/>
  <c r="CV23" i="7"/>
  <c r="CU23" i="7"/>
  <c r="CT23" i="7"/>
  <c r="CS23" i="7"/>
  <c r="CR23" i="7"/>
  <c r="CQ23" i="7"/>
  <c r="CP23" i="7"/>
  <c r="CO23" i="7"/>
  <c r="CN23" i="7"/>
  <c r="CJ23" i="7"/>
  <c r="CG23" i="7"/>
  <c r="CF23" i="7"/>
  <c r="CE23" i="7"/>
  <c r="CD23" i="7"/>
  <c r="CC23" i="7"/>
  <c r="CB23" i="7"/>
  <c r="CA23" i="7"/>
  <c r="BZ23" i="7"/>
  <c r="BX23" i="7"/>
  <c r="BW23" i="7"/>
  <c r="BV23" i="7"/>
  <c r="BU23" i="7"/>
  <c r="BT23" i="7"/>
  <c r="BS23" i="7"/>
  <c r="BR23" i="7"/>
  <c r="BQ23" i="7"/>
  <c r="BP23" i="7"/>
  <c r="BO23" i="7"/>
  <c r="BN23" i="7"/>
  <c r="BJ23" i="7"/>
  <c r="BG23" i="7"/>
  <c r="BF23" i="7"/>
  <c r="BE23" i="7"/>
  <c r="BD23" i="7"/>
  <c r="BC23" i="7"/>
  <c r="BB23" i="7"/>
  <c r="BA23" i="7"/>
  <c r="AZ23" i="7"/>
  <c r="AY23" i="7"/>
  <c r="AX23" i="7"/>
  <c r="AW23" i="7"/>
  <c r="AV23" i="7"/>
  <c r="AU23" i="7"/>
  <c r="AT23" i="7"/>
  <c r="AR23" i="7"/>
  <c r="AQ23" i="7"/>
  <c r="AP23" i="7"/>
  <c r="AO23" i="7"/>
  <c r="AN23" i="7"/>
  <c r="AJ23" i="7"/>
  <c r="AG23" i="7"/>
  <c r="AF23" i="7"/>
  <c r="AE23" i="7"/>
  <c r="AD23" i="7"/>
  <c r="AC23" i="7"/>
  <c r="AB23" i="7"/>
  <c r="AA23" i="7"/>
  <c r="Z23" i="7"/>
  <c r="Y23" i="7"/>
  <c r="X23" i="7"/>
  <c r="W23" i="7"/>
  <c r="V23" i="7"/>
  <c r="U23" i="7"/>
  <c r="T23" i="7"/>
  <c r="R23" i="7"/>
  <c r="Q23" i="7"/>
  <c r="P23" i="7"/>
  <c r="O23" i="7"/>
  <c r="N23" i="7"/>
  <c r="J23" i="7"/>
  <c r="DG28" i="7"/>
  <c r="DF28" i="7"/>
  <c r="DE28" i="7"/>
  <c r="DD28" i="7"/>
  <c r="DC28" i="7"/>
  <c r="DB28" i="7"/>
  <c r="DA28" i="7"/>
  <c r="CZ28" i="7"/>
  <c r="CY28" i="7"/>
  <c r="CX28" i="7"/>
  <c r="CW28" i="7"/>
  <c r="CV28" i="7"/>
  <c r="CU28" i="7"/>
  <c r="CT28" i="7"/>
  <c r="CS28" i="7"/>
  <c r="CR28" i="7"/>
  <c r="CQ28" i="7"/>
  <c r="CP28" i="7"/>
  <c r="CO28" i="7"/>
  <c r="CN28" i="7"/>
  <c r="CJ28" i="7"/>
  <c r="CG28" i="7"/>
  <c r="CF28" i="7"/>
  <c r="CE28" i="7"/>
  <c r="CD28" i="7"/>
  <c r="CC28" i="7"/>
  <c r="CB28" i="7"/>
  <c r="CA28" i="7"/>
  <c r="BZ28" i="7"/>
  <c r="BY28" i="7"/>
  <c r="BX28" i="7"/>
  <c r="BW28" i="7"/>
  <c r="BV28" i="7"/>
  <c r="BU28" i="7"/>
  <c r="BT28" i="7"/>
  <c r="BS28" i="7"/>
  <c r="BR28" i="7"/>
  <c r="BQ28" i="7"/>
  <c r="BP28" i="7"/>
  <c r="BO28" i="7"/>
  <c r="BN28" i="7"/>
  <c r="BG28" i="7"/>
  <c r="BF28" i="7"/>
  <c r="BE28" i="7"/>
  <c r="BD28" i="7"/>
  <c r="BC28" i="7"/>
  <c r="BB28" i="7"/>
  <c r="BA28" i="7"/>
  <c r="AZ28" i="7"/>
  <c r="AY28" i="7"/>
  <c r="AX28" i="7"/>
  <c r="AW28" i="7"/>
  <c r="AV28" i="7"/>
  <c r="AU28" i="7"/>
  <c r="AT28" i="7"/>
  <c r="AS28" i="7"/>
  <c r="AR28" i="7"/>
  <c r="AQ28" i="7"/>
  <c r="AP28" i="7"/>
  <c r="AO28" i="7"/>
  <c r="AN28" i="7"/>
  <c r="AJ28" i="7"/>
  <c r="AG28" i="7"/>
  <c r="AF28" i="7"/>
  <c r="AE28" i="7"/>
  <c r="AD28" i="7"/>
  <c r="AC28" i="7"/>
  <c r="AB28" i="7"/>
  <c r="AA28" i="7"/>
  <c r="Z28" i="7"/>
  <c r="Y28" i="7"/>
  <c r="X28" i="7"/>
  <c r="W28" i="7"/>
  <c r="V28" i="7"/>
  <c r="U28" i="7"/>
  <c r="T28" i="7"/>
  <c r="S28" i="7"/>
  <c r="R28" i="7"/>
  <c r="Q28" i="7"/>
  <c r="P28" i="7"/>
  <c r="O28" i="7"/>
  <c r="N28" i="7"/>
  <c r="J28" i="7"/>
  <c r="DG17" i="7"/>
  <c r="DF17" i="7"/>
  <c r="DE17" i="7"/>
  <c r="DD17" i="7"/>
  <c r="DC17" i="7"/>
  <c r="DB17" i="7"/>
  <c r="DA17" i="7"/>
  <c r="CZ17" i="7"/>
  <c r="CY17" i="7"/>
  <c r="CX17" i="7"/>
  <c r="CW17" i="7"/>
  <c r="CV17" i="7"/>
  <c r="CU17" i="7"/>
  <c r="CT17" i="7"/>
  <c r="CS17" i="7"/>
  <c r="CR17" i="7"/>
  <c r="CQ17" i="7"/>
  <c r="CP17" i="7"/>
  <c r="CO17" i="7"/>
  <c r="CN17" i="7"/>
  <c r="CJ17" i="7"/>
  <c r="CG17" i="7"/>
  <c r="CF17" i="7"/>
  <c r="CE17" i="7"/>
  <c r="CD17" i="7"/>
  <c r="CC17" i="7"/>
  <c r="CB17" i="7"/>
  <c r="CA17" i="7"/>
  <c r="BZ17" i="7"/>
  <c r="BY17" i="7"/>
  <c r="BX17" i="7"/>
  <c r="BW17" i="7"/>
  <c r="BV17" i="7"/>
  <c r="BU17" i="7"/>
  <c r="BT17" i="7"/>
  <c r="BS17" i="7"/>
  <c r="BR17" i="7"/>
  <c r="BQ17" i="7"/>
  <c r="BP17" i="7"/>
  <c r="BO17" i="7"/>
  <c r="BN17" i="7"/>
  <c r="BJ17" i="7"/>
  <c r="BG17" i="7"/>
  <c r="BF17" i="7"/>
  <c r="BE17" i="7"/>
  <c r="BD17" i="7"/>
  <c r="BC17" i="7"/>
  <c r="BB17" i="7"/>
  <c r="BA17" i="7"/>
  <c r="AZ17" i="7"/>
  <c r="AY17" i="7"/>
  <c r="AX17" i="7"/>
  <c r="AW17" i="7"/>
  <c r="AV17" i="7"/>
  <c r="AU17" i="7"/>
  <c r="AT17" i="7"/>
  <c r="AS17" i="7"/>
  <c r="AR17" i="7"/>
  <c r="AQ17" i="7"/>
  <c r="AP17" i="7"/>
  <c r="AO17" i="7"/>
  <c r="AN17" i="7"/>
  <c r="AJ17" i="7"/>
  <c r="AG17" i="7"/>
  <c r="AF17" i="7"/>
  <c r="AE17" i="7"/>
  <c r="AD17" i="7"/>
  <c r="AC17" i="7"/>
  <c r="AB17" i="7"/>
  <c r="AA17" i="7"/>
  <c r="Z17" i="7"/>
  <c r="Y17" i="7"/>
  <c r="X17" i="7"/>
  <c r="W17" i="7"/>
  <c r="V17" i="7"/>
  <c r="U17" i="7"/>
  <c r="T17" i="7"/>
  <c r="S17" i="7"/>
  <c r="R17" i="7"/>
  <c r="Q17" i="7"/>
  <c r="P17" i="7"/>
  <c r="O17" i="7"/>
  <c r="N17" i="7"/>
  <c r="J17" i="7"/>
  <c r="DG22" i="7"/>
  <c r="DF22" i="7"/>
  <c r="DE22" i="7"/>
  <c r="DD22" i="7"/>
  <c r="DC22" i="7"/>
  <c r="DB22" i="7"/>
  <c r="DA22" i="7"/>
  <c r="CZ22" i="7"/>
  <c r="CY22" i="7"/>
  <c r="CX22" i="7"/>
  <c r="CW22" i="7"/>
  <c r="CV22" i="7"/>
  <c r="CU22" i="7"/>
  <c r="CT22" i="7"/>
  <c r="CR22" i="7"/>
  <c r="CQ22" i="7"/>
  <c r="CP22" i="7"/>
  <c r="CO22" i="7"/>
  <c r="CN22" i="7"/>
  <c r="CJ22" i="7"/>
  <c r="CG22" i="7"/>
  <c r="CF22" i="7"/>
  <c r="CE22" i="7"/>
  <c r="CD22" i="7"/>
  <c r="CC22" i="7"/>
  <c r="CB22" i="7"/>
  <c r="CA22" i="7"/>
  <c r="BZ22" i="7"/>
  <c r="BY22" i="7"/>
  <c r="BX22" i="7"/>
  <c r="BW22" i="7"/>
  <c r="BV22" i="7"/>
  <c r="BU22" i="7"/>
  <c r="BT22" i="7"/>
  <c r="BS22" i="7"/>
  <c r="BR22" i="7"/>
  <c r="BQ22" i="7"/>
  <c r="BP22" i="7"/>
  <c r="BO22" i="7"/>
  <c r="BN22" i="7"/>
  <c r="BG22" i="7"/>
  <c r="BF22" i="7"/>
  <c r="BE22" i="7"/>
  <c r="BD22" i="7"/>
  <c r="BC22" i="7"/>
  <c r="BB22" i="7"/>
  <c r="BA22" i="7"/>
  <c r="AZ22" i="7"/>
  <c r="AY22" i="7"/>
  <c r="AX22" i="7"/>
  <c r="AW22" i="7"/>
  <c r="AV22" i="7"/>
  <c r="AU22" i="7"/>
  <c r="AT22" i="7"/>
  <c r="AS22" i="7"/>
  <c r="AR22" i="7"/>
  <c r="AQ22" i="7"/>
  <c r="AP22" i="7"/>
  <c r="AO22" i="7"/>
  <c r="AN22" i="7"/>
  <c r="AG22" i="7"/>
  <c r="AF22" i="7"/>
  <c r="AE22" i="7"/>
  <c r="AD22" i="7"/>
  <c r="AC22" i="7"/>
  <c r="AB22" i="7"/>
  <c r="AA22" i="7"/>
  <c r="Z22" i="7"/>
  <c r="Y22" i="7"/>
  <c r="X22" i="7"/>
  <c r="W22" i="7"/>
  <c r="V22" i="7"/>
  <c r="U22" i="7"/>
  <c r="T22" i="7"/>
  <c r="S22" i="7"/>
  <c r="R22" i="7"/>
  <c r="Q22" i="7"/>
  <c r="P22" i="7"/>
  <c r="O22" i="7"/>
  <c r="N22" i="7"/>
  <c r="J22" i="7"/>
  <c r="DG42" i="7"/>
  <c r="DF42" i="7"/>
  <c r="DE42" i="7"/>
  <c r="DD42" i="7"/>
  <c r="DC42" i="7"/>
  <c r="DB42" i="7"/>
  <c r="DA42" i="7"/>
  <c r="CZ42" i="7"/>
  <c r="CY42" i="7"/>
  <c r="CX42" i="7"/>
  <c r="CW42" i="7"/>
  <c r="CV42" i="7"/>
  <c r="CU42" i="7"/>
  <c r="CT42" i="7"/>
  <c r="CS42" i="7"/>
  <c r="CR42" i="7"/>
  <c r="CQ42" i="7"/>
  <c r="CP42" i="7"/>
  <c r="CO42" i="7"/>
  <c r="CN42" i="7"/>
  <c r="CJ42" i="7"/>
  <c r="CG42" i="7"/>
  <c r="CF42" i="7"/>
  <c r="CE42" i="7"/>
  <c r="CD42" i="7"/>
  <c r="CC42" i="7"/>
  <c r="CB42" i="7"/>
  <c r="CA42" i="7"/>
  <c r="BZ42" i="7"/>
  <c r="BY42" i="7"/>
  <c r="BX42" i="7"/>
  <c r="BW42" i="7"/>
  <c r="BV42" i="7"/>
  <c r="BU42" i="7"/>
  <c r="BT42" i="7"/>
  <c r="BS42" i="7"/>
  <c r="BR42" i="7"/>
  <c r="BQ42" i="7"/>
  <c r="BP42" i="7"/>
  <c r="BO42" i="7"/>
  <c r="BN42" i="7"/>
  <c r="BG42" i="7"/>
  <c r="BF42" i="7"/>
  <c r="BE42" i="7"/>
  <c r="BD42" i="7"/>
  <c r="BC42" i="7"/>
  <c r="BB42" i="7"/>
  <c r="BA42" i="7"/>
  <c r="AZ42" i="7"/>
  <c r="AY42" i="7"/>
  <c r="AX42" i="7"/>
  <c r="AW42" i="7"/>
  <c r="AV42" i="7"/>
  <c r="AU42" i="7"/>
  <c r="AT42" i="7"/>
  <c r="AS42" i="7"/>
  <c r="AR42" i="7"/>
  <c r="AQ42" i="7"/>
  <c r="AP42" i="7"/>
  <c r="AO42" i="7"/>
  <c r="AN42" i="7"/>
  <c r="AG42" i="7"/>
  <c r="AF42" i="7"/>
  <c r="AE42" i="7"/>
  <c r="AD42" i="7"/>
  <c r="AC42" i="7"/>
  <c r="AB42" i="7"/>
  <c r="AA42" i="7"/>
  <c r="Z42" i="7"/>
  <c r="Y42" i="7"/>
  <c r="X42" i="7"/>
  <c r="W42" i="7"/>
  <c r="V42" i="7"/>
  <c r="U42" i="7"/>
  <c r="T42" i="7"/>
  <c r="S42" i="7"/>
  <c r="R42" i="7"/>
  <c r="Q42" i="7"/>
  <c r="P42" i="7"/>
  <c r="O42" i="7"/>
  <c r="N42" i="7"/>
  <c r="J42" i="7"/>
  <c r="DG57" i="7"/>
  <c r="DF57" i="7"/>
  <c r="DE57" i="7"/>
  <c r="DD57" i="7"/>
  <c r="DC57" i="7"/>
  <c r="DB57" i="7"/>
  <c r="DA57" i="7"/>
  <c r="CZ57" i="7"/>
  <c r="CY57" i="7"/>
  <c r="CX57" i="7"/>
  <c r="CW57" i="7"/>
  <c r="CV57" i="7"/>
  <c r="CU57" i="7"/>
  <c r="CT57" i="7"/>
  <c r="CS57" i="7"/>
  <c r="CR57" i="7"/>
  <c r="CQ57" i="7"/>
  <c r="CP57" i="7"/>
  <c r="CO57" i="7"/>
  <c r="CN57" i="7"/>
  <c r="CG57" i="7"/>
  <c r="CF57" i="7"/>
  <c r="CE57" i="7"/>
  <c r="CD57" i="7"/>
  <c r="CC57" i="7"/>
  <c r="CB57" i="7"/>
  <c r="CA57" i="7"/>
  <c r="BZ57" i="7"/>
  <c r="BY57" i="7"/>
  <c r="BX57" i="7"/>
  <c r="BW57" i="7"/>
  <c r="BV57" i="7"/>
  <c r="BU57" i="7"/>
  <c r="BT57" i="7"/>
  <c r="BS57" i="7"/>
  <c r="BR57" i="7"/>
  <c r="BQ57" i="7"/>
  <c r="BP57" i="7"/>
  <c r="BO57" i="7"/>
  <c r="BN57" i="7"/>
  <c r="BJ57" i="7"/>
  <c r="BG57" i="7"/>
  <c r="BF57" i="7"/>
  <c r="BE57" i="7"/>
  <c r="BD57" i="7"/>
  <c r="BC57" i="7"/>
  <c r="BB57" i="7"/>
  <c r="BA57" i="7"/>
  <c r="AZ57" i="7"/>
  <c r="AY57" i="7"/>
  <c r="AX57" i="7"/>
  <c r="AW57" i="7"/>
  <c r="AV57" i="7"/>
  <c r="AU57" i="7"/>
  <c r="AT57" i="7"/>
  <c r="AR57" i="7"/>
  <c r="AQ57" i="7"/>
  <c r="AP57" i="7"/>
  <c r="AO57" i="7"/>
  <c r="AN57" i="7"/>
  <c r="AJ57" i="7"/>
  <c r="AG57" i="7"/>
  <c r="AF57" i="7"/>
  <c r="AE57" i="7"/>
  <c r="AD57" i="7"/>
  <c r="AC57" i="7"/>
  <c r="AB57" i="7"/>
  <c r="AA57" i="7"/>
  <c r="Z57" i="7"/>
  <c r="X57" i="7"/>
  <c r="W57" i="7"/>
  <c r="V57" i="7"/>
  <c r="U57" i="7"/>
  <c r="T57" i="7"/>
  <c r="S57" i="7"/>
  <c r="R57" i="7"/>
  <c r="Q57" i="7"/>
  <c r="P57" i="7"/>
  <c r="O57" i="7"/>
  <c r="N57" i="7"/>
  <c r="J57" i="7"/>
  <c r="DG11" i="7"/>
  <c r="DF11" i="7"/>
  <c r="DE11" i="7"/>
  <c r="DD11" i="7"/>
  <c r="DC11" i="7"/>
  <c r="DB11" i="7"/>
  <c r="DA11" i="7"/>
  <c r="CZ11" i="7"/>
  <c r="CY11" i="7"/>
  <c r="CX11" i="7"/>
  <c r="CW11" i="7"/>
  <c r="CV11" i="7"/>
  <c r="CU11" i="7"/>
  <c r="CT11" i="7"/>
  <c r="CS11" i="7"/>
  <c r="CR11" i="7"/>
  <c r="CQ11" i="7"/>
  <c r="CP11" i="7"/>
  <c r="CO11" i="7"/>
  <c r="CN11" i="7"/>
  <c r="CJ11" i="7"/>
  <c r="CG11" i="7"/>
  <c r="CF11" i="7"/>
  <c r="CE11" i="7"/>
  <c r="CD11" i="7"/>
  <c r="CC11" i="7"/>
  <c r="CB11" i="7"/>
  <c r="CA11" i="7"/>
  <c r="BZ11" i="7"/>
  <c r="BX11" i="7"/>
  <c r="BW11" i="7"/>
  <c r="BV11" i="7"/>
  <c r="BU11" i="7"/>
  <c r="BT11" i="7"/>
  <c r="BR11" i="7"/>
  <c r="BQ11" i="7"/>
  <c r="BP11" i="7"/>
  <c r="BO11" i="7"/>
  <c r="BN11" i="7"/>
  <c r="BJ11" i="7"/>
  <c r="BG11" i="7"/>
  <c r="BF11" i="7"/>
  <c r="BE11" i="7"/>
  <c r="BD11" i="7"/>
  <c r="BC11" i="7"/>
  <c r="BB11" i="7"/>
  <c r="BA11" i="7"/>
  <c r="AZ11" i="7"/>
  <c r="AX11" i="7"/>
  <c r="AW11" i="7"/>
  <c r="AV11" i="7"/>
  <c r="AU11" i="7"/>
  <c r="AT11" i="7"/>
  <c r="AS11" i="7"/>
  <c r="AR11" i="7"/>
  <c r="AQ11" i="7"/>
  <c r="AP11" i="7"/>
  <c r="AO11" i="7"/>
  <c r="AN11" i="7"/>
  <c r="AJ11" i="7"/>
  <c r="AG11" i="7"/>
  <c r="AF11" i="7"/>
  <c r="AE11" i="7"/>
  <c r="AD11" i="7"/>
  <c r="AC11" i="7"/>
  <c r="AB11" i="7"/>
  <c r="AA11" i="7"/>
  <c r="Z11" i="7"/>
  <c r="X11" i="7"/>
  <c r="W11" i="7"/>
  <c r="V11" i="7"/>
  <c r="U11" i="7"/>
  <c r="T11" i="7"/>
  <c r="S11" i="7"/>
  <c r="R11" i="7"/>
  <c r="Q11" i="7"/>
  <c r="P11" i="7"/>
  <c r="O11" i="7"/>
  <c r="N11" i="7"/>
  <c r="J11" i="7"/>
  <c r="DG21" i="7"/>
  <c r="DF21" i="7"/>
  <c r="DE21" i="7"/>
  <c r="DD21" i="7"/>
  <c r="DC21" i="7"/>
  <c r="DB21" i="7"/>
  <c r="DA21" i="7"/>
  <c r="CZ21" i="7"/>
  <c r="CY21" i="7"/>
  <c r="CX21" i="7"/>
  <c r="CW21" i="7"/>
  <c r="CV21" i="7"/>
  <c r="CU21" i="7"/>
  <c r="CT21" i="7"/>
  <c r="CS21" i="7"/>
  <c r="CR21" i="7"/>
  <c r="CQ21" i="7"/>
  <c r="CP21" i="7"/>
  <c r="CO21" i="7"/>
  <c r="CN21" i="7"/>
  <c r="CJ21" i="7"/>
  <c r="CG21" i="7"/>
  <c r="CF21" i="7"/>
  <c r="CE21" i="7"/>
  <c r="CD21" i="7"/>
  <c r="CC21" i="7"/>
  <c r="CB21" i="7"/>
  <c r="CA21" i="7"/>
  <c r="BZ21" i="7"/>
  <c r="BY21" i="7"/>
  <c r="BX21" i="7"/>
  <c r="BW21" i="7"/>
  <c r="BV21" i="7"/>
  <c r="BU21" i="7"/>
  <c r="BT21" i="7"/>
  <c r="BS21" i="7"/>
  <c r="BR21" i="7"/>
  <c r="BQ21" i="7"/>
  <c r="BP21" i="7"/>
  <c r="BO21" i="7"/>
  <c r="BN21" i="7"/>
  <c r="BJ21" i="7"/>
  <c r="BG21" i="7"/>
  <c r="BF21" i="7"/>
  <c r="BE21" i="7"/>
  <c r="BD21" i="7"/>
  <c r="BC21" i="7"/>
  <c r="BB21" i="7"/>
  <c r="BA21" i="7"/>
  <c r="AZ21" i="7"/>
  <c r="AY21" i="7"/>
  <c r="AX21" i="7"/>
  <c r="AW21" i="7"/>
  <c r="AV21" i="7"/>
  <c r="AU21" i="7"/>
  <c r="AT21" i="7"/>
  <c r="AS21" i="7"/>
  <c r="AR21" i="7"/>
  <c r="AQ21" i="7"/>
  <c r="AP21" i="7"/>
  <c r="AO21" i="7"/>
  <c r="AN21" i="7"/>
  <c r="AJ21" i="7"/>
  <c r="AG21" i="7"/>
  <c r="AF21" i="7"/>
  <c r="AE21" i="7"/>
  <c r="AD21" i="7"/>
  <c r="AC21" i="7"/>
  <c r="AB21" i="7"/>
  <c r="AA21" i="7"/>
  <c r="Z21" i="7"/>
  <c r="Y21" i="7"/>
  <c r="X21" i="7"/>
  <c r="W21" i="7"/>
  <c r="V21" i="7"/>
  <c r="U21" i="7"/>
  <c r="T21" i="7"/>
  <c r="S21" i="7"/>
  <c r="R21" i="7"/>
  <c r="Q21" i="7"/>
  <c r="P21" i="7"/>
  <c r="O21" i="7"/>
  <c r="N21" i="7"/>
  <c r="J21" i="7"/>
  <c r="DG26" i="7"/>
  <c r="DF26" i="7"/>
  <c r="DE26" i="7"/>
  <c r="DD26" i="7"/>
  <c r="DC26" i="7"/>
  <c r="DB26" i="7"/>
  <c r="DA26" i="7"/>
  <c r="CZ26" i="7"/>
  <c r="CY26" i="7"/>
  <c r="CX26" i="7"/>
  <c r="CW26" i="7"/>
  <c r="CV26" i="7"/>
  <c r="CU26" i="7"/>
  <c r="CT26" i="7"/>
  <c r="CS26" i="7"/>
  <c r="CR26" i="7"/>
  <c r="CQ26" i="7"/>
  <c r="CP26" i="7"/>
  <c r="CO26" i="7"/>
  <c r="CN26" i="7"/>
  <c r="CJ26" i="7"/>
  <c r="CG26" i="7"/>
  <c r="CF26" i="7"/>
  <c r="CE26" i="7"/>
  <c r="CD26" i="7"/>
  <c r="CC26" i="7"/>
  <c r="CB26" i="7"/>
  <c r="CA26" i="7"/>
  <c r="BZ26" i="7"/>
  <c r="BY26" i="7"/>
  <c r="BX26" i="7"/>
  <c r="BW26" i="7"/>
  <c r="BV26" i="7"/>
  <c r="BU26" i="7"/>
  <c r="BT26" i="7"/>
  <c r="BS26" i="7"/>
  <c r="BR26" i="7"/>
  <c r="BQ26" i="7"/>
  <c r="BP26" i="7"/>
  <c r="BO26" i="7"/>
  <c r="BN26" i="7"/>
  <c r="BJ26" i="7"/>
  <c r="BG26" i="7"/>
  <c r="BF26" i="7"/>
  <c r="BE26" i="7"/>
  <c r="BD26" i="7"/>
  <c r="BC26" i="7"/>
  <c r="BB26" i="7"/>
  <c r="BA26" i="7"/>
  <c r="AZ26" i="7"/>
  <c r="AY26" i="7"/>
  <c r="AX26" i="7"/>
  <c r="AW26" i="7"/>
  <c r="AV26" i="7"/>
  <c r="AU26" i="7"/>
  <c r="AT26" i="7"/>
  <c r="AS26" i="7"/>
  <c r="AR26" i="7"/>
  <c r="AQ26" i="7"/>
  <c r="AP26" i="7"/>
  <c r="AO26" i="7"/>
  <c r="AN26" i="7"/>
  <c r="AJ26" i="7"/>
  <c r="AG26" i="7"/>
  <c r="AF26" i="7"/>
  <c r="AE26" i="7"/>
  <c r="AD26" i="7"/>
  <c r="AC26" i="7"/>
  <c r="AB26" i="7"/>
  <c r="AA26" i="7"/>
  <c r="Z26" i="7"/>
  <c r="Y26" i="7"/>
  <c r="X26" i="7"/>
  <c r="W26" i="7"/>
  <c r="V26" i="7"/>
  <c r="U26" i="7"/>
  <c r="T26" i="7"/>
  <c r="S26" i="7"/>
  <c r="R26" i="7"/>
  <c r="Q26" i="7"/>
  <c r="P26" i="7"/>
  <c r="O26" i="7"/>
  <c r="N26" i="7"/>
  <c r="J26" i="7"/>
  <c r="DG54" i="7"/>
  <c r="DF54" i="7"/>
  <c r="DE54" i="7"/>
  <c r="DD54" i="7"/>
  <c r="DC54" i="7"/>
  <c r="DB54" i="7"/>
  <c r="DA54" i="7"/>
  <c r="CZ54" i="7"/>
  <c r="CY54" i="7"/>
  <c r="CX54" i="7"/>
  <c r="CW54" i="7"/>
  <c r="CV54" i="7"/>
  <c r="CU54" i="7"/>
  <c r="CT54" i="7"/>
  <c r="CS54" i="7"/>
  <c r="CR54" i="7"/>
  <c r="CQ54" i="7"/>
  <c r="CP54" i="7"/>
  <c r="CO54" i="7"/>
  <c r="CN54" i="7"/>
  <c r="CJ54" i="7"/>
  <c r="CG54" i="7"/>
  <c r="CF54" i="7"/>
  <c r="CE54" i="7"/>
  <c r="CD54" i="7"/>
  <c r="CC54" i="7"/>
  <c r="CB54" i="7"/>
  <c r="CA54" i="7"/>
  <c r="BZ54" i="7"/>
  <c r="BY54" i="7"/>
  <c r="BX54" i="7"/>
  <c r="BW54" i="7"/>
  <c r="BV54" i="7"/>
  <c r="BU54" i="7"/>
  <c r="BT54" i="7"/>
  <c r="BS54" i="7"/>
  <c r="BR54" i="7"/>
  <c r="BQ54" i="7"/>
  <c r="BP54" i="7"/>
  <c r="BO54" i="7"/>
  <c r="BN54" i="7"/>
  <c r="BJ54" i="7"/>
  <c r="BG54" i="7"/>
  <c r="BF54" i="7"/>
  <c r="BE54" i="7"/>
  <c r="BD54" i="7"/>
  <c r="BC54" i="7"/>
  <c r="BB54" i="7"/>
  <c r="BA54" i="7"/>
  <c r="AZ54" i="7"/>
  <c r="AY54" i="7"/>
  <c r="AX54" i="7"/>
  <c r="AW54" i="7"/>
  <c r="AV54" i="7"/>
  <c r="AU54" i="7"/>
  <c r="AT54" i="7"/>
  <c r="AS54" i="7"/>
  <c r="AR54" i="7"/>
  <c r="AQ54" i="7"/>
  <c r="AP54" i="7"/>
  <c r="AO54" i="7"/>
  <c r="AN54" i="7"/>
  <c r="AG54" i="7"/>
  <c r="AF54" i="7"/>
  <c r="AE54" i="7"/>
  <c r="AD54" i="7"/>
  <c r="AC54" i="7"/>
  <c r="AB54" i="7"/>
  <c r="AA54" i="7"/>
  <c r="Z54" i="7"/>
  <c r="Y54" i="7"/>
  <c r="X54" i="7"/>
  <c r="W54" i="7"/>
  <c r="V54" i="7"/>
  <c r="U54" i="7"/>
  <c r="T54" i="7"/>
  <c r="S54" i="7"/>
  <c r="R54" i="7"/>
  <c r="Q54" i="7"/>
  <c r="P54" i="7"/>
  <c r="O54" i="7"/>
  <c r="N54" i="7"/>
  <c r="DG41" i="7"/>
  <c r="DF41" i="7"/>
  <c r="DE41" i="7"/>
  <c r="DD41" i="7"/>
  <c r="DC41" i="7"/>
  <c r="DB41" i="7"/>
  <c r="DA41" i="7"/>
  <c r="CZ41" i="7"/>
  <c r="CY41" i="7"/>
  <c r="CX41" i="7"/>
  <c r="CW41" i="7"/>
  <c r="CV41" i="7"/>
  <c r="CU41" i="7"/>
  <c r="CT41" i="7"/>
  <c r="CS41" i="7"/>
  <c r="CR41" i="7"/>
  <c r="CQ41" i="7"/>
  <c r="CP41" i="7"/>
  <c r="CO41" i="7"/>
  <c r="CN41" i="7"/>
  <c r="CJ41" i="7"/>
  <c r="CG41" i="7"/>
  <c r="CF41" i="7"/>
  <c r="CE41" i="7"/>
  <c r="CD41" i="7"/>
  <c r="CC41" i="7"/>
  <c r="CB41" i="7"/>
  <c r="CA41" i="7"/>
  <c r="BZ41" i="7"/>
  <c r="BY41" i="7"/>
  <c r="BX41" i="7"/>
  <c r="BW41" i="7"/>
  <c r="BV41" i="7"/>
  <c r="BU41" i="7"/>
  <c r="BT41" i="7"/>
  <c r="BS41" i="7"/>
  <c r="BR41" i="7"/>
  <c r="BQ41" i="7"/>
  <c r="BP41" i="7"/>
  <c r="BO41" i="7"/>
  <c r="BN41" i="7"/>
  <c r="BG41" i="7"/>
  <c r="BF41" i="7"/>
  <c r="BE41" i="7"/>
  <c r="BD41" i="7"/>
  <c r="BC41" i="7"/>
  <c r="BB41" i="7"/>
  <c r="BA41" i="7"/>
  <c r="AZ41" i="7"/>
  <c r="AY41" i="7"/>
  <c r="AX41" i="7"/>
  <c r="AW41" i="7"/>
  <c r="AV41" i="7"/>
  <c r="AU41" i="7"/>
  <c r="AT41" i="7"/>
  <c r="AS41" i="7"/>
  <c r="AR41" i="7"/>
  <c r="AQ41" i="7"/>
  <c r="AP41" i="7"/>
  <c r="AO41" i="7"/>
  <c r="AN41" i="7"/>
  <c r="AG41" i="7"/>
  <c r="AF41" i="7"/>
  <c r="AE41" i="7"/>
  <c r="AD41" i="7"/>
  <c r="AC41" i="7"/>
  <c r="AB41" i="7"/>
  <c r="AA41" i="7"/>
  <c r="Z41" i="7"/>
  <c r="Y41" i="7"/>
  <c r="X41" i="7"/>
  <c r="W41" i="7"/>
  <c r="V41" i="7"/>
  <c r="U41" i="7"/>
  <c r="T41" i="7"/>
  <c r="S41" i="7"/>
  <c r="R41" i="7"/>
  <c r="Q41" i="7"/>
  <c r="P41" i="7"/>
  <c r="O41" i="7"/>
  <c r="N41" i="7"/>
  <c r="J41" i="7"/>
  <c r="DG34" i="7"/>
  <c r="DF34" i="7"/>
  <c r="DE34" i="7"/>
  <c r="DD34" i="7"/>
  <c r="DC34" i="7"/>
  <c r="DB34" i="7"/>
  <c r="DA34" i="7"/>
  <c r="CZ34" i="7"/>
  <c r="CY34" i="7"/>
  <c r="CX34" i="7"/>
  <c r="CW34" i="7"/>
  <c r="CV34" i="7"/>
  <c r="CU34" i="7"/>
  <c r="CT34" i="7"/>
  <c r="CS34" i="7"/>
  <c r="CR34" i="7"/>
  <c r="CQ34" i="7"/>
  <c r="CP34" i="7"/>
  <c r="CO34" i="7"/>
  <c r="CN34" i="7"/>
  <c r="CJ34" i="7"/>
  <c r="CG34" i="7"/>
  <c r="CF34" i="7"/>
  <c r="CE34" i="7"/>
  <c r="CD34" i="7"/>
  <c r="CC34" i="7"/>
  <c r="CB34" i="7"/>
  <c r="CA34" i="7"/>
  <c r="BZ34" i="7"/>
  <c r="BY34" i="7"/>
  <c r="BX34" i="7"/>
  <c r="BW34" i="7"/>
  <c r="BV34" i="7"/>
  <c r="BU34" i="7"/>
  <c r="BT34" i="7"/>
  <c r="BS34" i="7"/>
  <c r="BR34" i="7"/>
  <c r="BQ34" i="7"/>
  <c r="BP34" i="7"/>
  <c r="BO34" i="7"/>
  <c r="BN34" i="7"/>
  <c r="BG34" i="7"/>
  <c r="BF34" i="7"/>
  <c r="BE34" i="7"/>
  <c r="BD34" i="7"/>
  <c r="BC34" i="7"/>
  <c r="BB34" i="7"/>
  <c r="BA34" i="7"/>
  <c r="AZ34" i="7"/>
  <c r="AY34" i="7"/>
  <c r="AX34" i="7"/>
  <c r="AW34" i="7"/>
  <c r="AV34" i="7"/>
  <c r="AU34" i="7"/>
  <c r="AT34" i="7"/>
  <c r="AS34" i="7"/>
  <c r="AR34" i="7"/>
  <c r="AQ34" i="7"/>
  <c r="AP34" i="7"/>
  <c r="AO34" i="7"/>
  <c r="AN34" i="7"/>
  <c r="AG34" i="7"/>
  <c r="AF34" i="7"/>
  <c r="AE34" i="7"/>
  <c r="AD34" i="7"/>
  <c r="AC34" i="7"/>
  <c r="AB34" i="7"/>
  <c r="AA34" i="7"/>
  <c r="Z34" i="7"/>
  <c r="Y34" i="7"/>
  <c r="X34" i="7"/>
  <c r="W34" i="7"/>
  <c r="V34" i="7"/>
  <c r="U34" i="7"/>
  <c r="T34" i="7"/>
  <c r="S34" i="7"/>
  <c r="R34" i="7"/>
  <c r="Q34" i="7"/>
  <c r="P34" i="7"/>
  <c r="O34" i="7"/>
  <c r="N34" i="7"/>
  <c r="J34" i="7"/>
  <c r="DG14" i="7"/>
  <c r="DF14" i="7"/>
  <c r="DE14" i="7"/>
  <c r="DD14" i="7"/>
  <c r="DC14" i="7"/>
  <c r="DB14" i="7"/>
  <c r="DA14" i="7"/>
  <c r="CZ14" i="7"/>
  <c r="CX14" i="7"/>
  <c r="CW14" i="7"/>
  <c r="CV14" i="7"/>
  <c r="CU14" i="7"/>
  <c r="CT14" i="7"/>
  <c r="CS14" i="7"/>
  <c r="CR14" i="7"/>
  <c r="CQ14" i="7"/>
  <c r="CP14" i="7"/>
  <c r="CO14" i="7"/>
  <c r="CN14" i="7"/>
  <c r="CJ14" i="7"/>
  <c r="CG14" i="7"/>
  <c r="CF14" i="7"/>
  <c r="CE14" i="7"/>
  <c r="CD14" i="7"/>
  <c r="CC14" i="7"/>
  <c r="CB14" i="7"/>
  <c r="CA14" i="7"/>
  <c r="BZ14" i="7"/>
  <c r="BX14" i="7"/>
  <c r="BW14" i="7"/>
  <c r="BV14" i="7"/>
  <c r="BU14" i="7"/>
  <c r="BT14" i="7"/>
  <c r="BS14" i="7"/>
  <c r="BR14" i="7"/>
  <c r="BQ14" i="7"/>
  <c r="BP14" i="7"/>
  <c r="BO14" i="7"/>
  <c r="BN14" i="7"/>
  <c r="BJ14" i="7"/>
  <c r="BG14" i="7"/>
  <c r="BF14" i="7"/>
  <c r="BE14" i="7"/>
  <c r="BD14" i="7"/>
  <c r="BC14" i="7"/>
  <c r="BB14" i="7"/>
  <c r="BA14" i="7"/>
  <c r="AZ14" i="7"/>
  <c r="AX14" i="7"/>
  <c r="AW14" i="7"/>
  <c r="AV14" i="7"/>
  <c r="AU14" i="7"/>
  <c r="AT14" i="7"/>
  <c r="AS14" i="7"/>
  <c r="AR14" i="7"/>
  <c r="AQ14" i="7"/>
  <c r="AP14" i="7"/>
  <c r="AO14" i="7"/>
  <c r="AN14" i="7"/>
  <c r="AJ14" i="7"/>
  <c r="AG14" i="7"/>
  <c r="AF14" i="7"/>
  <c r="AE14" i="7"/>
  <c r="AD14" i="7"/>
  <c r="AC14" i="7"/>
  <c r="AB14" i="7"/>
  <c r="AA14" i="7"/>
  <c r="Z14" i="7"/>
  <c r="X14" i="7"/>
  <c r="W14" i="7"/>
  <c r="V14" i="7"/>
  <c r="U14" i="7"/>
  <c r="T14" i="7"/>
  <c r="S14" i="7"/>
  <c r="R14" i="7"/>
  <c r="Q14" i="7"/>
  <c r="P14" i="7"/>
  <c r="O14" i="7"/>
  <c r="N14" i="7"/>
  <c r="J14" i="7"/>
  <c r="DG40" i="7"/>
  <c r="DF40" i="7"/>
  <c r="DE40" i="7"/>
  <c r="DD40" i="7"/>
  <c r="DC40" i="7"/>
  <c r="DB40" i="7"/>
  <c r="DA40" i="7"/>
  <c r="CZ40" i="7"/>
  <c r="CY40" i="7"/>
  <c r="CX40" i="7"/>
  <c r="CW40" i="7"/>
  <c r="CV40" i="7"/>
  <c r="CU40" i="7"/>
  <c r="CT40" i="7"/>
  <c r="CS40" i="7"/>
  <c r="CR40" i="7"/>
  <c r="CQ40" i="7"/>
  <c r="CP40" i="7"/>
  <c r="CO40" i="7"/>
  <c r="CN40" i="7"/>
  <c r="CJ40" i="7"/>
  <c r="CG40" i="7"/>
  <c r="CF40" i="7"/>
  <c r="CE40" i="7"/>
  <c r="CD40" i="7"/>
  <c r="CC40" i="7"/>
  <c r="CB40" i="7"/>
  <c r="CA40" i="7"/>
  <c r="BZ40" i="7"/>
  <c r="BY40" i="7"/>
  <c r="BX40" i="7"/>
  <c r="BW40" i="7"/>
  <c r="BV40" i="7"/>
  <c r="BU40" i="7"/>
  <c r="BT40" i="7"/>
  <c r="BS40" i="7"/>
  <c r="BR40" i="7"/>
  <c r="BQ40" i="7"/>
  <c r="BP40" i="7"/>
  <c r="BO40" i="7"/>
  <c r="BN40" i="7"/>
  <c r="BG40" i="7"/>
  <c r="BF40" i="7"/>
  <c r="BE40" i="7"/>
  <c r="BD40" i="7"/>
  <c r="BC40" i="7"/>
  <c r="BB40" i="7"/>
  <c r="BA40" i="7"/>
  <c r="AZ40" i="7"/>
  <c r="AY40" i="7"/>
  <c r="AX40" i="7"/>
  <c r="AW40" i="7"/>
  <c r="AV40" i="7"/>
  <c r="AU40" i="7"/>
  <c r="AT40" i="7"/>
  <c r="AS40" i="7"/>
  <c r="AR40" i="7"/>
  <c r="AQ40" i="7"/>
  <c r="AP40" i="7"/>
  <c r="AO40" i="7"/>
  <c r="AN40" i="7"/>
  <c r="AG40" i="7"/>
  <c r="AF40" i="7"/>
  <c r="AE40" i="7"/>
  <c r="AD40" i="7"/>
  <c r="AC40" i="7"/>
  <c r="AB40" i="7"/>
  <c r="AA40" i="7"/>
  <c r="Z40" i="7"/>
  <c r="Y40" i="7"/>
  <c r="X40" i="7"/>
  <c r="W40" i="7"/>
  <c r="V40" i="7"/>
  <c r="U40" i="7"/>
  <c r="T40" i="7"/>
  <c r="S40" i="7"/>
  <c r="R40" i="7"/>
  <c r="Q40" i="7"/>
  <c r="P40" i="7"/>
  <c r="O40" i="7"/>
  <c r="N40" i="7"/>
  <c r="J40" i="7"/>
  <c r="DG55" i="7"/>
  <c r="DF55" i="7"/>
  <c r="DE55" i="7"/>
  <c r="DD55" i="7"/>
  <c r="DC55" i="7"/>
  <c r="DB55" i="7"/>
  <c r="DA55" i="7"/>
  <c r="CZ55" i="7"/>
  <c r="CY55" i="7"/>
  <c r="CX55" i="7"/>
  <c r="CW55" i="7"/>
  <c r="CV55" i="7"/>
  <c r="CU55" i="7"/>
  <c r="CT55" i="7"/>
  <c r="CS55" i="7"/>
  <c r="CR55" i="7"/>
  <c r="CQ55" i="7"/>
  <c r="CP55" i="7"/>
  <c r="CO55" i="7"/>
  <c r="CN55" i="7"/>
  <c r="CJ55" i="7"/>
  <c r="CG55" i="7"/>
  <c r="CF55" i="7"/>
  <c r="CE55" i="7"/>
  <c r="CD55" i="7"/>
  <c r="CC55" i="7"/>
  <c r="CB55" i="7"/>
  <c r="CA55" i="7"/>
  <c r="BZ55" i="7"/>
  <c r="BY55" i="7"/>
  <c r="BX55" i="7"/>
  <c r="BW55" i="7"/>
  <c r="BV55" i="7"/>
  <c r="BU55" i="7"/>
  <c r="BT55" i="7"/>
  <c r="BS55" i="7"/>
  <c r="BR55" i="7"/>
  <c r="BQ55" i="7"/>
  <c r="BP55" i="7"/>
  <c r="BO55" i="7"/>
  <c r="BN55" i="7"/>
  <c r="BG55" i="7"/>
  <c r="BF55" i="7"/>
  <c r="BE55" i="7"/>
  <c r="BD55" i="7"/>
  <c r="BC55" i="7"/>
  <c r="BB55" i="7"/>
  <c r="BA55" i="7"/>
  <c r="AZ55" i="7"/>
  <c r="AY55" i="7"/>
  <c r="AX55" i="7"/>
  <c r="AW55" i="7"/>
  <c r="AV55" i="7"/>
  <c r="AU55" i="7"/>
  <c r="AT55" i="7"/>
  <c r="AS55" i="7"/>
  <c r="AR55" i="7"/>
  <c r="AQ55" i="7"/>
  <c r="AP55" i="7"/>
  <c r="AO55" i="7"/>
  <c r="AN55" i="7"/>
  <c r="AG55" i="7"/>
  <c r="AF55" i="7"/>
  <c r="AE55" i="7"/>
  <c r="AD55" i="7"/>
  <c r="AC55" i="7"/>
  <c r="AB55" i="7"/>
  <c r="AA55" i="7"/>
  <c r="Z55" i="7"/>
  <c r="Y55" i="7"/>
  <c r="X55" i="7"/>
  <c r="W55" i="7"/>
  <c r="V55" i="7"/>
  <c r="U55" i="7"/>
  <c r="T55" i="7"/>
  <c r="S55" i="7"/>
  <c r="R55" i="7"/>
  <c r="Q55" i="7"/>
  <c r="P55" i="7"/>
  <c r="O55" i="7"/>
  <c r="N55" i="7"/>
  <c r="DG31" i="7"/>
  <c r="DF31" i="7"/>
  <c r="DE31" i="7"/>
  <c r="DD31" i="7"/>
  <c r="DC31" i="7"/>
  <c r="DB31" i="7"/>
  <c r="DA31" i="7"/>
  <c r="CZ31" i="7"/>
  <c r="CY31" i="7"/>
  <c r="CX31" i="7"/>
  <c r="CW31" i="7"/>
  <c r="CV31" i="7"/>
  <c r="CU31" i="7"/>
  <c r="CT31" i="7"/>
  <c r="CS31" i="7"/>
  <c r="CR31" i="7"/>
  <c r="CQ31" i="7"/>
  <c r="CP31" i="7"/>
  <c r="CO31" i="7"/>
  <c r="CN31" i="7"/>
  <c r="CJ31" i="7"/>
  <c r="CG31" i="7"/>
  <c r="CF31" i="7"/>
  <c r="CE31" i="7"/>
  <c r="CD31" i="7"/>
  <c r="CC31" i="7"/>
  <c r="CB31" i="7"/>
  <c r="CA31" i="7"/>
  <c r="BZ31" i="7"/>
  <c r="BY31" i="7"/>
  <c r="BX31" i="7"/>
  <c r="BW31" i="7"/>
  <c r="BV31" i="7"/>
  <c r="BU31" i="7"/>
  <c r="BT31" i="7"/>
  <c r="BS31" i="7"/>
  <c r="BR31" i="7"/>
  <c r="BQ31" i="7"/>
  <c r="BP31" i="7"/>
  <c r="BO31" i="7"/>
  <c r="BN31" i="7"/>
  <c r="BG31" i="7"/>
  <c r="BF31" i="7"/>
  <c r="BE31" i="7"/>
  <c r="BD31" i="7"/>
  <c r="BC31" i="7"/>
  <c r="BB31" i="7"/>
  <c r="BA31" i="7"/>
  <c r="AZ31" i="7"/>
  <c r="AY31" i="7"/>
  <c r="AX31" i="7"/>
  <c r="AW31" i="7"/>
  <c r="AV31" i="7"/>
  <c r="AU31" i="7"/>
  <c r="AT31" i="7"/>
  <c r="AS31" i="7"/>
  <c r="AR31" i="7"/>
  <c r="AQ31" i="7"/>
  <c r="AP31" i="7"/>
  <c r="AO31" i="7"/>
  <c r="AN31" i="7"/>
  <c r="AG31" i="7"/>
  <c r="AF31" i="7"/>
  <c r="AE31" i="7"/>
  <c r="AD31" i="7"/>
  <c r="AC31" i="7"/>
  <c r="AB31" i="7"/>
  <c r="AA31" i="7"/>
  <c r="Z31" i="7"/>
  <c r="Y31" i="7"/>
  <c r="X31" i="7"/>
  <c r="W31" i="7"/>
  <c r="V31" i="7"/>
  <c r="U31" i="7"/>
  <c r="T31" i="7"/>
  <c r="S31" i="7"/>
  <c r="R31" i="7"/>
  <c r="Q31" i="7"/>
  <c r="P31" i="7"/>
  <c r="O31" i="7"/>
  <c r="N31" i="7"/>
  <c r="J31" i="7"/>
  <c r="DG8" i="7"/>
  <c r="DF8" i="7"/>
  <c r="DE8" i="7"/>
  <c r="DD8" i="7"/>
  <c r="DC8" i="7"/>
  <c r="DB8" i="7"/>
  <c r="DA8" i="7"/>
  <c r="CZ8" i="7"/>
  <c r="CX8" i="7"/>
  <c r="CW8" i="7"/>
  <c r="CV8" i="7"/>
  <c r="CU8" i="7"/>
  <c r="CT8" i="7"/>
  <c r="CR8" i="7"/>
  <c r="CQ8" i="7"/>
  <c r="CP8" i="7"/>
  <c r="CO8" i="7"/>
  <c r="CN8" i="7"/>
  <c r="CJ8" i="7"/>
  <c r="CG8" i="7"/>
  <c r="CF8" i="7"/>
  <c r="CE8" i="7"/>
  <c r="CD8" i="7"/>
  <c r="CC8" i="7"/>
  <c r="CB8" i="7"/>
  <c r="CA8" i="7"/>
  <c r="BZ8" i="7"/>
  <c r="BX8" i="7"/>
  <c r="BW8" i="7"/>
  <c r="BV8" i="7"/>
  <c r="BU8" i="7"/>
  <c r="BT8" i="7"/>
  <c r="BR8" i="7"/>
  <c r="BQ8" i="7"/>
  <c r="BP8" i="7"/>
  <c r="BO8" i="7"/>
  <c r="BN8" i="7"/>
  <c r="BJ8" i="7"/>
  <c r="BG8" i="7"/>
  <c r="BF8" i="7"/>
  <c r="BE8" i="7"/>
  <c r="BD8" i="7"/>
  <c r="BC8" i="7"/>
  <c r="BB8" i="7"/>
  <c r="BA8" i="7"/>
  <c r="AZ8" i="7"/>
  <c r="AX8" i="7"/>
  <c r="AW8" i="7"/>
  <c r="AV8" i="7"/>
  <c r="AU8" i="7"/>
  <c r="AT8" i="7"/>
  <c r="AR8" i="7"/>
  <c r="AQ8" i="7"/>
  <c r="AP8" i="7"/>
  <c r="AO8" i="7"/>
  <c r="AN8" i="7"/>
  <c r="AJ8" i="7"/>
  <c r="AG8" i="7"/>
  <c r="AF8" i="7"/>
  <c r="AE8" i="7"/>
  <c r="AD8" i="7"/>
  <c r="AC8" i="7"/>
  <c r="AB8" i="7"/>
  <c r="AA8" i="7"/>
  <c r="Z8" i="7"/>
  <c r="X8" i="7"/>
  <c r="W8" i="7"/>
  <c r="V8" i="7"/>
  <c r="U8" i="7"/>
  <c r="T8" i="7"/>
  <c r="R8" i="7"/>
  <c r="Q8" i="7"/>
  <c r="P8" i="7"/>
  <c r="O8" i="7"/>
  <c r="N8" i="7"/>
  <c r="J8" i="7"/>
  <c r="DG39" i="7"/>
  <c r="DF39" i="7"/>
  <c r="DE39" i="7"/>
  <c r="DD39" i="7"/>
  <c r="DC39" i="7"/>
  <c r="DB39" i="7"/>
  <c r="DA39" i="7"/>
  <c r="CZ39" i="7"/>
  <c r="CY39" i="7"/>
  <c r="CX39" i="7"/>
  <c r="CW39" i="7"/>
  <c r="CV39" i="7"/>
  <c r="CU39" i="7"/>
  <c r="CT39" i="7"/>
  <c r="CS39" i="7"/>
  <c r="CR39" i="7"/>
  <c r="CQ39" i="7"/>
  <c r="CP39" i="7"/>
  <c r="CO39" i="7"/>
  <c r="CN39" i="7"/>
  <c r="CJ39" i="7"/>
  <c r="CG39" i="7"/>
  <c r="CF39" i="7"/>
  <c r="CE39" i="7"/>
  <c r="CD39" i="7"/>
  <c r="CC39" i="7"/>
  <c r="CB39" i="7"/>
  <c r="CA39" i="7"/>
  <c r="BZ39" i="7"/>
  <c r="BY39" i="7"/>
  <c r="BX39" i="7"/>
  <c r="BW39" i="7"/>
  <c r="BV39" i="7"/>
  <c r="BU39" i="7"/>
  <c r="BT39" i="7"/>
  <c r="BS39" i="7"/>
  <c r="BR39" i="7"/>
  <c r="BQ39" i="7"/>
  <c r="BP39" i="7"/>
  <c r="BO39" i="7"/>
  <c r="BN39" i="7"/>
  <c r="BG39" i="7"/>
  <c r="BF39" i="7"/>
  <c r="BE39" i="7"/>
  <c r="BD39" i="7"/>
  <c r="BC39" i="7"/>
  <c r="BB39" i="7"/>
  <c r="BA39" i="7"/>
  <c r="AZ39" i="7"/>
  <c r="AY39" i="7"/>
  <c r="AX39" i="7"/>
  <c r="AW39" i="7"/>
  <c r="AV39" i="7"/>
  <c r="AU39" i="7"/>
  <c r="AT39" i="7"/>
  <c r="AS39" i="7"/>
  <c r="AR39" i="7"/>
  <c r="AQ39" i="7"/>
  <c r="AP39" i="7"/>
  <c r="AO39" i="7"/>
  <c r="AN39" i="7"/>
  <c r="AG39" i="7"/>
  <c r="AF39" i="7"/>
  <c r="AE39" i="7"/>
  <c r="AD39" i="7"/>
  <c r="AC39" i="7"/>
  <c r="AB39" i="7"/>
  <c r="AA39" i="7"/>
  <c r="Z39" i="7"/>
  <c r="Y39" i="7"/>
  <c r="X39" i="7"/>
  <c r="W39" i="7"/>
  <c r="V39" i="7"/>
  <c r="U39" i="7"/>
  <c r="T39" i="7"/>
  <c r="S39" i="7"/>
  <c r="R39" i="7"/>
  <c r="Q39" i="7"/>
  <c r="P39" i="7"/>
  <c r="O39" i="7"/>
  <c r="N39" i="7"/>
  <c r="J39" i="7"/>
  <c r="DG30" i="7"/>
  <c r="DF30" i="7"/>
  <c r="DE30" i="7"/>
  <c r="DD30" i="7"/>
  <c r="DC30" i="7"/>
  <c r="DB30" i="7"/>
  <c r="DA30" i="7"/>
  <c r="CZ30" i="7"/>
  <c r="CX30" i="7"/>
  <c r="CW30" i="7"/>
  <c r="CV30" i="7"/>
  <c r="CU30" i="7"/>
  <c r="CT30" i="7"/>
  <c r="CS30" i="7"/>
  <c r="CR30" i="7"/>
  <c r="CQ30" i="7"/>
  <c r="CP30" i="7"/>
  <c r="CO30" i="7"/>
  <c r="CN30" i="7"/>
  <c r="CJ30" i="7"/>
  <c r="CG30" i="7"/>
  <c r="CF30" i="7"/>
  <c r="CE30" i="7"/>
  <c r="CD30" i="7"/>
  <c r="CC30" i="7"/>
  <c r="CB30" i="7"/>
  <c r="CA30" i="7"/>
  <c r="BZ30" i="7"/>
  <c r="BY30" i="7"/>
  <c r="BX30" i="7"/>
  <c r="BW30" i="7"/>
  <c r="BV30" i="7"/>
  <c r="BU30" i="7"/>
  <c r="BT30" i="7"/>
  <c r="BS30" i="7"/>
  <c r="BR30" i="7"/>
  <c r="BQ30" i="7"/>
  <c r="BP30" i="7"/>
  <c r="BO30" i="7"/>
  <c r="BN30" i="7"/>
  <c r="BG30" i="7"/>
  <c r="BF30" i="7"/>
  <c r="BE30" i="7"/>
  <c r="BD30" i="7"/>
  <c r="BC30" i="7"/>
  <c r="BB30" i="7"/>
  <c r="BA30" i="7"/>
  <c r="AZ30" i="7"/>
  <c r="AY30" i="7"/>
  <c r="AX30" i="7"/>
  <c r="AW30" i="7"/>
  <c r="AV30" i="7"/>
  <c r="AU30" i="7"/>
  <c r="AT30" i="7"/>
  <c r="AS30" i="7"/>
  <c r="AR30" i="7"/>
  <c r="AQ30" i="7"/>
  <c r="AP30" i="7"/>
  <c r="AO30" i="7"/>
  <c r="AN30" i="7"/>
  <c r="AG30" i="7"/>
  <c r="AF30" i="7"/>
  <c r="AE30" i="7"/>
  <c r="AD30" i="7"/>
  <c r="AC30" i="7"/>
  <c r="AB30" i="7"/>
  <c r="AA30" i="7"/>
  <c r="Z30" i="7"/>
  <c r="Y30" i="7"/>
  <c r="X30" i="7"/>
  <c r="W30" i="7"/>
  <c r="V30" i="7"/>
  <c r="U30" i="7"/>
  <c r="T30" i="7"/>
  <c r="S30" i="7"/>
  <c r="R30" i="7"/>
  <c r="Q30" i="7"/>
  <c r="P30" i="7"/>
  <c r="O30" i="7"/>
  <c r="N30" i="7"/>
  <c r="J30" i="7"/>
  <c r="DG27" i="7"/>
  <c r="DF27" i="7"/>
  <c r="DE27" i="7"/>
  <c r="DD27" i="7"/>
  <c r="DC27" i="7"/>
  <c r="DB27" i="7"/>
  <c r="DA27" i="7"/>
  <c r="CZ27" i="7"/>
  <c r="CY27" i="7"/>
  <c r="CX27" i="7"/>
  <c r="CW27" i="7"/>
  <c r="CV27" i="7"/>
  <c r="CU27" i="7"/>
  <c r="CT27" i="7"/>
  <c r="CS27" i="7"/>
  <c r="CR27" i="7"/>
  <c r="CQ27" i="7"/>
  <c r="CP27" i="7"/>
  <c r="CO27" i="7"/>
  <c r="CN27" i="7"/>
  <c r="CJ27" i="7"/>
  <c r="CG27" i="7"/>
  <c r="CF27" i="7"/>
  <c r="CE27" i="7"/>
  <c r="CD27" i="7"/>
  <c r="CC27" i="7"/>
  <c r="CB27" i="7"/>
  <c r="CA27" i="7"/>
  <c r="BZ27" i="7"/>
  <c r="BY27" i="7"/>
  <c r="BX27" i="7"/>
  <c r="BW27" i="7"/>
  <c r="BV27" i="7"/>
  <c r="BU27" i="7"/>
  <c r="BT27" i="7"/>
  <c r="BS27" i="7"/>
  <c r="BR27" i="7"/>
  <c r="BQ27" i="7"/>
  <c r="BP27" i="7"/>
  <c r="BO27" i="7"/>
  <c r="BN27" i="7"/>
  <c r="BG27" i="7"/>
  <c r="BF27" i="7"/>
  <c r="BE27" i="7"/>
  <c r="BD27" i="7"/>
  <c r="BC27" i="7"/>
  <c r="BB27" i="7"/>
  <c r="BA27" i="7"/>
  <c r="AZ27" i="7"/>
  <c r="AY27" i="7"/>
  <c r="AX27" i="7"/>
  <c r="AW27" i="7"/>
  <c r="AV27" i="7"/>
  <c r="AU27" i="7"/>
  <c r="AT27" i="7"/>
  <c r="AS27" i="7"/>
  <c r="AR27" i="7"/>
  <c r="AQ27" i="7"/>
  <c r="AP27" i="7"/>
  <c r="AO27" i="7"/>
  <c r="AN27" i="7"/>
  <c r="AG27" i="7"/>
  <c r="AF27" i="7"/>
  <c r="AE27" i="7"/>
  <c r="AD27" i="7"/>
  <c r="AC27" i="7"/>
  <c r="AB27" i="7"/>
  <c r="AA27" i="7"/>
  <c r="Z27" i="7"/>
  <c r="Y27" i="7"/>
  <c r="X27" i="7"/>
  <c r="W27" i="7"/>
  <c r="V27" i="7"/>
  <c r="U27" i="7"/>
  <c r="T27" i="7"/>
  <c r="S27" i="7"/>
  <c r="R27" i="7"/>
  <c r="Q27" i="7"/>
  <c r="P27" i="7"/>
  <c r="O27" i="7"/>
  <c r="N27" i="7"/>
  <c r="J27" i="7"/>
  <c r="DG38" i="7"/>
  <c r="DF38" i="7"/>
  <c r="DE38" i="7"/>
  <c r="DD38" i="7"/>
  <c r="DC38" i="7"/>
  <c r="DB38" i="7"/>
  <c r="DA38" i="7"/>
  <c r="CZ38" i="7"/>
  <c r="CY38" i="7"/>
  <c r="CX38" i="7"/>
  <c r="CW38" i="7"/>
  <c r="CV38" i="7"/>
  <c r="CU38" i="7"/>
  <c r="CT38" i="7"/>
  <c r="CS38" i="7"/>
  <c r="CR38" i="7"/>
  <c r="CQ38" i="7"/>
  <c r="CP38" i="7"/>
  <c r="CO38" i="7"/>
  <c r="CN38" i="7"/>
  <c r="CJ38" i="7"/>
  <c r="CG38" i="7"/>
  <c r="CF38" i="7"/>
  <c r="CE38" i="7"/>
  <c r="CD38" i="7"/>
  <c r="CC38" i="7"/>
  <c r="CB38" i="7"/>
  <c r="CA38" i="7"/>
  <c r="BZ38" i="7"/>
  <c r="BY38" i="7"/>
  <c r="BX38" i="7"/>
  <c r="BW38" i="7"/>
  <c r="BV38" i="7"/>
  <c r="BU38" i="7"/>
  <c r="BT38" i="7"/>
  <c r="BS38" i="7"/>
  <c r="BR38" i="7"/>
  <c r="BQ38" i="7"/>
  <c r="BP38" i="7"/>
  <c r="BO38" i="7"/>
  <c r="BN38" i="7"/>
  <c r="BG38" i="7"/>
  <c r="BF38" i="7"/>
  <c r="BE38" i="7"/>
  <c r="BD38" i="7"/>
  <c r="BC38" i="7"/>
  <c r="BB38" i="7"/>
  <c r="BA38" i="7"/>
  <c r="AZ38" i="7"/>
  <c r="AY38" i="7"/>
  <c r="AX38" i="7"/>
  <c r="AW38" i="7"/>
  <c r="AV38" i="7"/>
  <c r="AU38" i="7"/>
  <c r="AT38" i="7"/>
  <c r="AS38" i="7"/>
  <c r="AR38" i="7"/>
  <c r="AQ38" i="7"/>
  <c r="AP38" i="7"/>
  <c r="AO38" i="7"/>
  <c r="AN38" i="7"/>
  <c r="AG38" i="7"/>
  <c r="AF38" i="7"/>
  <c r="AE38" i="7"/>
  <c r="AD38" i="7"/>
  <c r="AC38" i="7"/>
  <c r="AB38" i="7"/>
  <c r="AA38" i="7"/>
  <c r="Z38" i="7"/>
  <c r="Y38" i="7"/>
  <c r="X38" i="7"/>
  <c r="W38" i="7"/>
  <c r="V38" i="7"/>
  <c r="U38" i="7"/>
  <c r="T38" i="7"/>
  <c r="S38" i="7"/>
  <c r="R38" i="7"/>
  <c r="Q38" i="7"/>
  <c r="P38" i="7"/>
  <c r="O38" i="7"/>
  <c r="N38" i="7"/>
  <c r="J38" i="7"/>
  <c r="DG35" i="7"/>
  <c r="DF35" i="7"/>
  <c r="DE35" i="7"/>
  <c r="DD35" i="7"/>
  <c r="DC35" i="7"/>
  <c r="DB35" i="7"/>
  <c r="DA35" i="7"/>
  <c r="CZ35" i="7"/>
  <c r="CY35" i="7"/>
  <c r="CX35" i="7"/>
  <c r="CW35" i="7"/>
  <c r="CV35" i="7"/>
  <c r="CU35" i="7"/>
  <c r="CT35" i="7"/>
  <c r="CS35" i="7"/>
  <c r="CR35" i="7"/>
  <c r="CQ35" i="7"/>
  <c r="CP35" i="7"/>
  <c r="CO35" i="7"/>
  <c r="CN35" i="7"/>
  <c r="CJ35" i="7"/>
  <c r="CG35" i="7"/>
  <c r="CF35" i="7"/>
  <c r="CE35" i="7"/>
  <c r="CD35" i="7"/>
  <c r="CC35" i="7"/>
  <c r="CB35" i="7"/>
  <c r="CA35" i="7"/>
  <c r="BZ35" i="7"/>
  <c r="BY35" i="7"/>
  <c r="BX35" i="7"/>
  <c r="BW35" i="7"/>
  <c r="BV35" i="7"/>
  <c r="BU35" i="7"/>
  <c r="BT35" i="7"/>
  <c r="BS35" i="7"/>
  <c r="BR35" i="7"/>
  <c r="BQ35" i="7"/>
  <c r="BP35" i="7"/>
  <c r="BO35" i="7"/>
  <c r="BN35" i="7"/>
  <c r="BG35" i="7"/>
  <c r="BF35" i="7"/>
  <c r="BE35" i="7"/>
  <c r="BD35" i="7"/>
  <c r="BC35" i="7"/>
  <c r="BB35" i="7"/>
  <c r="BA35" i="7"/>
  <c r="AZ35" i="7"/>
  <c r="AY35" i="7"/>
  <c r="AX35" i="7"/>
  <c r="AW35" i="7"/>
  <c r="AV35" i="7"/>
  <c r="AU35" i="7"/>
  <c r="AT35" i="7"/>
  <c r="AS35" i="7"/>
  <c r="AR35" i="7"/>
  <c r="AQ35" i="7"/>
  <c r="AP35" i="7"/>
  <c r="AO35" i="7"/>
  <c r="AN35" i="7"/>
  <c r="AG35" i="7"/>
  <c r="AF35" i="7"/>
  <c r="AE35" i="7"/>
  <c r="AD35" i="7"/>
  <c r="AC35" i="7"/>
  <c r="AB35" i="7"/>
  <c r="AA35" i="7"/>
  <c r="Z35" i="7"/>
  <c r="Y35" i="7"/>
  <c r="X35" i="7"/>
  <c r="W35" i="7"/>
  <c r="V35" i="7"/>
  <c r="U35" i="7"/>
  <c r="T35" i="7"/>
  <c r="S35" i="7"/>
  <c r="R35" i="7"/>
  <c r="Q35" i="7"/>
  <c r="P35" i="7"/>
  <c r="O35" i="7"/>
  <c r="N35" i="7"/>
  <c r="J35" i="7"/>
  <c r="DG53" i="7"/>
  <c r="DF53" i="7"/>
  <c r="DE53" i="7"/>
  <c r="DD53" i="7"/>
  <c r="DC53" i="7"/>
  <c r="DB53" i="7"/>
  <c r="DA53" i="7"/>
  <c r="CZ53" i="7"/>
  <c r="CY53" i="7"/>
  <c r="CX53" i="7"/>
  <c r="CW53" i="7"/>
  <c r="CV53" i="7"/>
  <c r="CU53" i="7"/>
  <c r="CT53" i="7"/>
  <c r="CS53" i="7"/>
  <c r="CR53" i="7"/>
  <c r="CQ53" i="7"/>
  <c r="CP53" i="7"/>
  <c r="CO53" i="7"/>
  <c r="CN53" i="7"/>
  <c r="CJ53" i="7"/>
  <c r="CG53" i="7"/>
  <c r="CF53" i="7"/>
  <c r="CE53" i="7"/>
  <c r="CD53" i="7"/>
  <c r="CC53" i="7"/>
  <c r="CB53" i="7"/>
  <c r="CA53" i="7"/>
  <c r="BZ53" i="7"/>
  <c r="BY53" i="7"/>
  <c r="BX53" i="7"/>
  <c r="BW53" i="7"/>
  <c r="BV53" i="7"/>
  <c r="BU53" i="7"/>
  <c r="BT53" i="7"/>
  <c r="BS53" i="7"/>
  <c r="BR53" i="7"/>
  <c r="BQ53" i="7"/>
  <c r="BP53" i="7"/>
  <c r="BO53" i="7"/>
  <c r="BN53" i="7"/>
  <c r="BG53" i="7"/>
  <c r="BF53" i="7"/>
  <c r="BE53" i="7"/>
  <c r="BD53" i="7"/>
  <c r="BC53" i="7"/>
  <c r="BB53" i="7"/>
  <c r="BA53" i="7"/>
  <c r="AZ53" i="7"/>
  <c r="AY53" i="7"/>
  <c r="AX53" i="7"/>
  <c r="AW53" i="7"/>
  <c r="AV53" i="7"/>
  <c r="AU53" i="7"/>
  <c r="AT53" i="7"/>
  <c r="AS53" i="7"/>
  <c r="AR53" i="7"/>
  <c r="AQ53" i="7"/>
  <c r="AP53" i="7"/>
  <c r="AO53" i="7"/>
  <c r="AN53" i="7"/>
  <c r="AG53" i="7"/>
  <c r="AF53" i="7"/>
  <c r="AE53" i="7"/>
  <c r="AD53" i="7"/>
  <c r="AC53" i="7"/>
  <c r="AB53" i="7"/>
  <c r="AA53" i="7"/>
  <c r="Z53" i="7"/>
  <c r="Y53" i="7"/>
  <c r="X53" i="7"/>
  <c r="W53" i="7"/>
  <c r="V53" i="7"/>
  <c r="U53" i="7"/>
  <c r="T53" i="7"/>
  <c r="S53" i="7"/>
  <c r="R53" i="7"/>
  <c r="Q53" i="7"/>
  <c r="P53" i="7"/>
  <c r="O53" i="7"/>
  <c r="N53" i="7"/>
  <c r="J53" i="7"/>
  <c r="DG18" i="7"/>
  <c r="DF18" i="7"/>
  <c r="DE18" i="7"/>
  <c r="DD18" i="7"/>
  <c r="DC18" i="7"/>
  <c r="DB18" i="7"/>
  <c r="DA18" i="7"/>
  <c r="CZ18" i="7"/>
  <c r="CY18" i="7"/>
  <c r="CX18" i="7"/>
  <c r="CW18" i="7"/>
  <c r="CV18" i="7"/>
  <c r="CU18" i="7"/>
  <c r="CT18" i="7"/>
  <c r="CS18" i="7"/>
  <c r="CR18" i="7"/>
  <c r="CQ18" i="7"/>
  <c r="CP18" i="7"/>
  <c r="CO18" i="7"/>
  <c r="CN18" i="7"/>
  <c r="CJ18" i="7"/>
  <c r="CG18" i="7"/>
  <c r="CF18" i="7"/>
  <c r="CE18" i="7"/>
  <c r="CD18" i="7"/>
  <c r="CC18" i="7"/>
  <c r="CB18" i="7"/>
  <c r="CA18" i="7"/>
  <c r="BZ18" i="7"/>
  <c r="BY18" i="7"/>
  <c r="BX18" i="7"/>
  <c r="BW18" i="7"/>
  <c r="BV18" i="7"/>
  <c r="BU18" i="7"/>
  <c r="BT18" i="7"/>
  <c r="BS18" i="7"/>
  <c r="BR18" i="7"/>
  <c r="BQ18" i="7"/>
  <c r="BP18" i="7"/>
  <c r="BO18" i="7"/>
  <c r="BN18" i="7"/>
  <c r="BJ18" i="7"/>
  <c r="BG18" i="7"/>
  <c r="BF18" i="7"/>
  <c r="BE18" i="7"/>
  <c r="BD18" i="7"/>
  <c r="BC18" i="7"/>
  <c r="BB18" i="7"/>
  <c r="BA18" i="7"/>
  <c r="AZ18" i="7"/>
  <c r="AY18" i="7"/>
  <c r="AX18" i="7"/>
  <c r="AW18" i="7"/>
  <c r="AV18" i="7"/>
  <c r="AU18" i="7"/>
  <c r="AT18" i="7"/>
  <c r="AS18" i="7"/>
  <c r="AR18" i="7"/>
  <c r="AQ18" i="7"/>
  <c r="AP18" i="7"/>
  <c r="AO18" i="7"/>
  <c r="AN18" i="7"/>
  <c r="AJ18" i="7"/>
  <c r="AG18" i="7"/>
  <c r="AF18" i="7"/>
  <c r="AE18" i="7"/>
  <c r="AD18" i="7"/>
  <c r="AC18" i="7"/>
  <c r="AB18" i="7"/>
  <c r="AA18" i="7"/>
  <c r="Z18" i="7"/>
  <c r="Y18" i="7"/>
  <c r="X18" i="7"/>
  <c r="W18" i="7"/>
  <c r="V18" i="7"/>
  <c r="U18" i="7"/>
  <c r="T18" i="7"/>
  <c r="S18" i="7"/>
  <c r="R18" i="7"/>
  <c r="Q18" i="7"/>
  <c r="P18" i="7"/>
  <c r="O18" i="7"/>
  <c r="N18" i="7"/>
  <c r="J18" i="7"/>
  <c r="DG33" i="7"/>
  <c r="DF33" i="7"/>
  <c r="DE33" i="7"/>
  <c r="DD33" i="7"/>
  <c r="DC33" i="7"/>
  <c r="DB33" i="7"/>
  <c r="DA33" i="7"/>
  <c r="CZ33" i="7"/>
  <c r="CY33" i="7"/>
  <c r="CX33" i="7"/>
  <c r="CW33" i="7"/>
  <c r="CV33" i="7"/>
  <c r="CU33" i="7"/>
  <c r="CT33" i="7"/>
  <c r="CS33" i="7"/>
  <c r="CR33" i="7"/>
  <c r="CQ33" i="7"/>
  <c r="CP33" i="7"/>
  <c r="CO33" i="7"/>
  <c r="CN33" i="7"/>
  <c r="CJ33" i="7"/>
  <c r="CG33" i="7"/>
  <c r="CF33" i="7"/>
  <c r="CE33" i="7"/>
  <c r="CD33" i="7"/>
  <c r="CC33" i="7"/>
  <c r="CB33" i="7"/>
  <c r="CA33" i="7"/>
  <c r="BZ33" i="7"/>
  <c r="BY33" i="7"/>
  <c r="BX33" i="7"/>
  <c r="BW33" i="7"/>
  <c r="BV33" i="7"/>
  <c r="BU33" i="7"/>
  <c r="BT33" i="7"/>
  <c r="BS33" i="7"/>
  <c r="BR33" i="7"/>
  <c r="BQ33" i="7"/>
  <c r="BP33" i="7"/>
  <c r="BO33" i="7"/>
  <c r="BN33" i="7"/>
  <c r="BG33" i="7"/>
  <c r="BF33" i="7"/>
  <c r="BE33" i="7"/>
  <c r="BD33" i="7"/>
  <c r="BC33" i="7"/>
  <c r="BB33" i="7"/>
  <c r="BA33" i="7"/>
  <c r="AZ33" i="7"/>
  <c r="AY33" i="7"/>
  <c r="AX33" i="7"/>
  <c r="AW33" i="7"/>
  <c r="AV33" i="7"/>
  <c r="AU33" i="7"/>
  <c r="AT33" i="7"/>
  <c r="AS33" i="7"/>
  <c r="AR33" i="7"/>
  <c r="AQ33" i="7"/>
  <c r="AP33" i="7"/>
  <c r="AO33" i="7"/>
  <c r="AN33" i="7"/>
  <c r="AJ33" i="7"/>
  <c r="AG33" i="7"/>
  <c r="AF33" i="7"/>
  <c r="AE33" i="7"/>
  <c r="AD33" i="7"/>
  <c r="AC33" i="7"/>
  <c r="AB33" i="7"/>
  <c r="AA33" i="7"/>
  <c r="Z33" i="7"/>
  <c r="Y33" i="7"/>
  <c r="X33" i="7"/>
  <c r="W33" i="7"/>
  <c r="V33" i="7"/>
  <c r="U33" i="7"/>
  <c r="T33" i="7"/>
  <c r="S33" i="7"/>
  <c r="R33" i="7"/>
  <c r="Q33" i="7"/>
  <c r="P33" i="7"/>
  <c r="O33" i="7"/>
  <c r="N33" i="7"/>
  <c r="J33" i="7"/>
  <c r="DG36" i="7"/>
  <c r="DF36" i="7"/>
  <c r="DE36" i="7"/>
  <c r="DD36" i="7"/>
  <c r="DC36" i="7"/>
  <c r="DB36" i="7"/>
  <c r="DA36" i="7"/>
  <c r="CZ36" i="7"/>
  <c r="CY36" i="7"/>
  <c r="CX36" i="7"/>
  <c r="CW36" i="7"/>
  <c r="CV36" i="7"/>
  <c r="CU36" i="7"/>
  <c r="CT36" i="7"/>
  <c r="CS36" i="7"/>
  <c r="CR36" i="7"/>
  <c r="CQ36" i="7"/>
  <c r="CP36" i="7"/>
  <c r="CO36" i="7"/>
  <c r="CN36" i="7"/>
  <c r="CJ36" i="7"/>
  <c r="CG36" i="7"/>
  <c r="CF36" i="7"/>
  <c r="CE36" i="7"/>
  <c r="CD36" i="7"/>
  <c r="CC36" i="7"/>
  <c r="CB36" i="7"/>
  <c r="CA36" i="7"/>
  <c r="BZ36" i="7"/>
  <c r="BY36" i="7"/>
  <c r="BX36" i="7"/>
  <c r="BW36" i="7"/>
  <c r="BV36" i="7"/>
  <c r="BU36" i="7"/>
  <c r="BT36" i="7"/>
  <c r="BS36" i="7"/>
  <c r="BR36" i="7"/>
  <c r="BQ36" i="7"/>
  <c r="BP36" i="7"/>
  <c r="BO36" i="7"/>
  <c r="BN36" i="7"/>
  <c r="BG36" i="7"/>
  <c r="BF36" i="7"/>
  <c r="BE36" i="7"/>
  <c r="BD36" i="7"/>
  <c r="BC36" i="7"/>
  <c r="BB36" i="7"/>
  <c r="BA36" i="7"/>
  <c r="AZ36" i="7"/>
  <c r="AY36" i="7"/>
  <c r="AX36" i="7"/>
  <c r="AW36" i="7"/>
  <c r="AV36" i="7"/>
  <c r="AU36" i="7"/>
  <c r="AT36" i="7"/>
  <c r="AS36" i="7"/>
  <c r="AR36" i="7"/>
  <c r="AQ36" i="7"/>
  <c r="AP36" i="7"/>
  <c r="AO36" i="7"/>
  <c r="AN36" i="7"/>
  <c r="AG36" i="7"/>
  <c r="AF36" i="7"/>
  <c r="AE36" i="7"/>
  <c r="AD36" i="7"/>
  <c r="AC36" i="7"/>
  <c r="AB36" i="7"/>
  <c r="AA36" i="7"/>
  <c r="Z36" i="7"/>
  <c r="Y36" i="7"/>
  <c r="X36" i="7"/>
  <c r="W36" i="7"/>
  <c r="V36" i="7"/>
  <c r="U36" i="7"/>
  <c r="T36" i="7"/>
  <c r="S36" i="7"/>
  <c r="R36" i="7"/>
  <c r="Q36" i="7"/>
  <c r="P36" i="7"/>
  <c r="O36" i="7"/>
  <c r="N36" i="7"/>
  <c r="J36" i="7"/>
  <c r="DG19" i="7"/>
  <c r="DF19" i="7"/>
  <c r="DE19" i="7"/>
  <c r="DD19" i="7"/>
  <c r="DC19" i="7"/>
  <c r="DB19" i="7"/>
  <c r="DA19" i="7"/>
  <c r="CZ19" i="7"/>
  <c r="CY19" i="7"/>
  <c r="CX19" i="7"/>
  <c r="CW19" i="7"/>
  <c r="CV19" i="7"/>
  <c r="CU19" i="7"/>
  <c r="CT19" i="7"/>
  <c r="CS19" i="7"/>
  <c r="CR19" i="7"/>
  <c r="CQ19" i="7"/>
  <c r="CP19" i="7"/>
  <c r="CO19" i="7"/>
  <c r="CN19" i="7"/>
  <c r="CJ19" i="7"/>
  <c r="CG19" i="7"/>
  <c r="CF19" i="7"/>
  <c r="CE19" i="7"/>
  <c r="CD19" i="7"/>
  <c r="CC19" i="7"/>
  <c r="CB19" i="7"/>
  <c r="CA19" i="7"/>
  <c r="BZ19" i="7"/>
  <c r="BY19" i="7"/>
  <c r="BX19" i="7"/>
  <c r="BW19" i="7"/>
  <c r="BV19" i="7"/>
  <c r="BU19" i="7"/>
  <c r="BT19" i="7"/>
  <c r="BR19" i="7"/>
  <c r="BQ19" i="7"/>
  <c r="BP19" i="7"/>
  <c r="BO19" i="7"/>
  <c r="BN19" i="7"/>
  <c r="BJ19" i="7"/>
  <c r="BG19" i="7"/>
  <c r="BF19" i="7"/>
  <c r="BE19" i="7"/>
  <c r="BD19" i="7"/>
  <c r="BC19" i="7"/>
  <c r="BB19" i="7"/>
  <c r="BA19" i="7"/>
  <c r="AZ19" i="7"/>
  <c r="AY19" i="7"/>
  <c r="AX19" i="7"/>
  <c r="AW19" i="7"/>
  <c r="AV19" i="7"/>
  <c r="AU19" i="7"/>
  <c r="AT19" i="7"/>
  <c r="AS19" i="7"/>
  <c r="AR19" i="7"/>
  <c r="AQ19" i="7"/>
  <c r="AP19" i="7"/>
  <c r="AO19" i="7"/>
  <c r="AN19" i="7"/>
  <c r="AJ19" i="7"/>
  <c r="AG19" i="7"/>
  <c r="AF19" i="7"/>
  <c r="AE19" i="7"/>
  <c r="AD19" i="7"/>
  <c r="AC19" i="7"/>
  <c r="AB19" i="7"/>
  <c r="AA19" i="7"/>
  <c r="Z19" i="7"/>
  <c r="Y19" i="7"/>
  <c r="X19" i="7"/>
  <c r="W19" i="7"/>
  <c r="V19" i="7"/>
  <c r="U19" i="7"/>
  <c r="T19" i="7"/>
  <c r="S19" i="7"/>
  <c r="R19" i="7"/>
  <c r="Q19" i="7"/>
  <c r="P19" i="7"/>
  <c r="O19" i="7"/>
  <c r="N19" i="7"/>
  <c r="J19" i="7"/>
  <c r="DG25" i="7"/>
  <c r="DF25" i="7"/>
  <c r="DE25" i="7"/>
  <c r="DD25" i="7"/>
  <c r="DC25" i="7"/>
  <c r="DB25" i="7"/>
  <c r="DA25" i="7"/>
  <c r="CZ25" i="7"/>
  <c r="CY25" i="7"/>
  <c r="CX25" i="7"/>
  <c r="CW25" i="7"/>
  <c r="CV25" i="7"/>
  <c r="CU25" i="7"/>
  <c r="CT25" i="7"/>
  <c r="CS25" i="7"/>
  <c r="CR25" i="7"/>
  <c r="CQ25" i="7"/>
  <c r="CP25" i="7"/>
  <c r="CO25" i="7"/>
  <c r="CN25" i="7"/>
  <c r="CJ25" i="7"/>
  <c r="CG25" i="7"/>
  <c r="CF25" i="7"/>
  <c r="CE25" i="7"/>
  <c r="CD25" i="7"/>
  <c r="CC25" i="7"/>
  <c r="CB25" i="7"/>
  <c r="CA25" i="7"/>
  <c r="BZ25" i="7"/>
  <c r="BY25" i="7"/>
  <c r="BX25" i="7"/>
  <c r="BW25" i="7"/>
  <c r="BV25" i="7"/>
  <c r="BU25" i="7"/>
  <c r="BT25" i="7"/>
  <c r="BS25" i="7"/>
  <c r="BR25" i="7"/>
  <c r="BQ25" i="7"/>
  <c r="BP25" i="7"/>
  <c r="BO25" i="7"/>
  <c r="BN25" i="7"/>
  <c r="BG25" i="7"/>
  <c r="BF25" i="7"/>
  <c r="BE25" i="7"/>
  <c r="BD25" i="7"/>
  <c r="BC25" i="7"/>
  <c r="BB25" i="7"/>
  <c r="BA25" i="7"/>
  <c r="AZ25" i="7"/>
  <c r="AY25" i="7"/>
  <c r="AX25" i="7"/>
  <c r="AW25" i="7"/>
  <c r="AV25" i="7"/>
  <c r="AU25" i="7"/>
  <c r="AT25" i="7"/>
  <c r="AS25" i="7"/>
  <c r="AR25" i="7"/>
  <c r="AQ25" i="7"/>
  <c r="AP25" i="7"/>
  <c r="AO25" i="7"/>
  <c r="AN25" i="7"/>
  <c r="AG25" i="7"/>
  <c r="AF25" i="7"/>
  <c r="AE25" i="7"/>
  <c r="AD25" i="7"/>
  <c r="AC25" i="7"/>
  <c r="AB25" i="7"/>
  <c r="AA25" i="7"/>
  <c r="Z25" i="7"/>
  <c r="Y25" i="7"/>
  <c r="X25" i="7"/>
  <c r="W25" i="7"/>
  <c r="V25" i="7"/>
  <c r="U25" i="7"/>
  <c r="T25" i="7"/>
  <c r="S25" i="7"/>
  <c r="R25" i="7"/>
  <c r="Q25" i="7"/>
  <c r="P25" i="7"/>
  <c r="O25" i="7"/>
  <c r="N25" i="7"/>
  <c r="J25" i="7"/>
  <c r="AJ16" i="1"/>
  <c r="CJ16" i="1"/>
  <c r="CJ19" i="1"/>
  <c r="CJ24" i="1"/>
  <c r="CJ18" i="1"/>
  <c r="CJ43" i="1"/>
  <c r="J36" i="1"/>
  <c r="N36" i="1"/>
  <c r="O36" i="1"/>
  <c r="P36" i="1"/>
  <c r="Q36" i="1"/>
  <c r="R36" i="1"/>
  <c r="S36" i="1"/>
  <c r="T36" i="1"/>
  <c r="U36" i="1"/>
  <c r="V36" i="1"/>
  <c r="W36" i="1"/>
  <c r="X36" i="1"/>
  <c r="Y36" i="1"/>
  <c r="Z36" i="1"/>
  <c r="AA36" i="1"/>
  <c r="AB36" i="1"/>
  <c r="AC36" i="1"/>
  <c r="AD36" i="1"/>
  <c r="AE36" i="1"/>
  <c r="AF36" i="1"/>
  <c r="AG36" i="1"/>
  <c r="AJ36" i="1"/>
  <c r="AN36" i="1"/>
  <c r="AO36" i="1"/>
  <c r="AP36" i="1"/>
  <c r="AQ36" i="1"/>
  <c r="AR36" i="1"/>
  <c r="AS36" i="1"/>
  <c r="AT36" i="1"/>
  <c r="AU36" i="1"/>
  <c r="AV36" i="1"/>
  <c r="AW36" i="1"/>
  <c r="AX36" i="1"/>
  <c r="AY36" i="1"/>
  <c r="AZ36" i="1"/>
  <c r="BA36" i="1"/>
  <c r="BB36" i="1"/>
  <c r="BC36" i="1"/>
  <c r="BD36" i="1"/>
  <c r="BE36" i="1"/>
  <c r="BF36" i="1"/>
  <c r="BG36" i="1"/>
  <c r="BN36" i="1"/>
  <c r="BO36" i="1"/>
  <c r="BP36" i="1"/>
  <c r="BQ36" i="1"/>
  <c r="BR36" i="1"/>
  <c r="BS36" i="1"/>
  <c r="BT36" i="1"/>
  <c r="BU36" i="1"/>
  <c r="BV36" i="1"/>
  <c r="BW36" i="1"/>
  <c r="BX36" i="1"/>
  <c r="BY36" i="1"/>
  <c r="BZ36" i="1"/>
  <c r="CA36" i="1"/>
  <c r="CB36" i="1"/>
  <c r="CC36" i="1"/>
  <c r="CD36" i="1"/>
  <c r="CE36" i="1"/>
  <c r="CF36" i="1"/>
  <c r="CG36" i="1"/>
  <c r="CJ36" i="1"/>
  <c r="CN36" i="1"/>
  <c r="CO36" i="1"/>
  <c r="CP36" i="1"/>
  <c r="CQ36" i="1"/>
  <c r="CR36" i="1"/>
  <c r="CS36" i="1"/>
  <c r="CT36" i="1"/>
  <c r="CU36" i="1"/>
  <c r="CV36" i="1"/>
  <c r="CW36" i="1"/>
  <c r="CX36" i="1"/>
  <c r="CY36" i="1"/>
  <c r="CZ36" i="1"/>
  <c r="DA36" i="1"/>
  <c r="DB36" i="1"/>
  <c r="DC36" i="1"/>
  <c r="DD36" i="1"/>
  <c r="DE36" i="1"/>
  <c r="DF36" i="1"/>
  <c r="DG36" i="1"/>
  <c r="CO27" i="1"/>
  <c r="CP27" i="1"/>
  <c r="CQ27" i="1"/>
  <c r="CR27" i="1"/>
  <c r="CS27" i="1"/>
  <c r="CT27" i="1"/>
  <c r="CU27" i="1"/>
  <c r="CV27" i="1"/>
  <c r="CW27" i="1"/>
  <c r="CX27" i="1"/>
  <c r="CY27" i="1"/>
  <c r="CZ27" i="1"/>
  <c r="DA27" i="1"/>
  <c r="DB27" i="1"/>
  <c r="DC27" i="1"/>
  <c r="DD27" i="1"/>
  <c r="DE27" i="1"/>
  <c r="DF27" i="1"/>
  <c r="DG27" i="1"/>
  <c r="CO14" i="1"/>
  <c r="CP14" i="1"/>
  <c r="CQ14" i="1"/>
  <c r="CR14" i="1"/>
  <c r="CS14" i="1"/>
  <c r="CT14" i="1"/>
  <c r="CU14" i="1"/>
  <c r="CV14" i="1"/>
  <c r="CW14" i="1"/>
  <c r="CX14" i="1"/>
  <c r="CY14" i="1"/>
  <c r="CZ14" i="1"/>
  <c r="DA14" i="1"/>
  <c r="DB14" i="1"/>
  <c r="DC14" i="1"/>
  <c r="DD14" i="1"/>
  <c r="DE14" i="1"/>
  <c r="DF14" i="1"/>
  <c r="DG14" i="1"/>
  <c r="CO25" i="1"/>
  <c r="CP25" i="1"/>
  <c r="CQ25" i="1"/>
  <c r="CR25" i="1"/>
  <c r="CS25" i="1"/>
  <c r="CT25" i="1"/>
  <c r="CU25" i="1"/>
  <c r="CV25" i="1"/>
  <c r="CW25" i="1"/>
  <c r="CX25" i="1"/>
  <c r="CY25" i="1"/>
  <c r="CZ25" i="1"/>
  <c r="DA25" i="1"/>
  <c r="DB25" i="1"/>
  <c r="DC25" i="1"/>
  <c r="DD25" i="1"/>
  <c r="DE25" i="1"/>
  <c r="DF25" i="1"/>
  <c r="DG25" i="1"/>
  <c r="CO30" i="1"/>
  <c r="CP30" i="1"/>
  <c r="CQ30" i="1"/>
  <c r="CR30" i="1"/>
  <c r="CS30" i="1"/>
  <c r="CT30" i="1"/>
  <c r="CU30" i="1"/>
  <c r="CV30" i="1"/>
  <c r="CW30" i="1"/>
  <c r="CX30" i="1"/>
  <c r="CY30" i="1"/>
  <c r="CZ30" i="1"/>
  <c r="DA30" i="1"/>
  <c r="DB30" i="1"/>
  <c r="DC30" i="1"/>
  <c r="DD30" i="1"/>
  <c r="DE30" i="1"/>
  <c r="DF30" i="1"/>
  <c r="DG30" i="1"/>
  <c r="CO33" i="1"/>
  <c r="CP33" i="1"/>
  <c r="CQ33" i="1"/>
  <c r="CR33" i="1"/>
  <c r="CS33" i="1"/>
  <c r="CT33" i="1"/>
  <c r="CU33" i="1"/>
  <c r="CV33" i="1"/>
  <c r="CW33" i="1"/>
  <c r="CX33" i="1"/>
  <c r="CY33" i="1"/>
  <c r="CZ33" i="1"/>
  <c r="DA33" i="1"/>
  <c r="DB33" i="1"/>
  <c r="DC33" i="1"/>
  <c r="DD33" i="1"/>
  <c r="DE33" i="1"/>
  <c r="DF33" i="1"/>
  <c r="DG33" i="1"/>
  <c r="CO16" i="1"/>
  <c r="CP16" i="1"/>
  <c r="CQ16" i="1"/>
  <c r="CR16" i="1"/>
  <c r="CS16" i="1"/>
  <c r="CT16" i="1"/>
  <c r="CU16" i="1"/>
  <c r="CV16" i="1"/>
  <c r="CX16" i="1"/>
  <c r="CY16" i="1"/>
  <c r="CZ16" i="1"/>
  <c r="DA16" i="1"/>
  <c r="DB16" i="1"/>
  <c r="DC16" i="1"/>
  <c r="DD16" i="1"/>
  <c r="DE16" i="1"/>
  <c r="DF16" i="1"/>
  <c r="DG16" i="1"/>
  <c r="CO19" i="1"/>
  <c r="CP19" i="1"/>
  <c r="CQ19" i="1"/>
  <c r="CR19" i="1"/>
  <c r="CS19" i="1"/>
  <c r="CT19" i="1"/>
  <c r="CU19" i="1"/>
  <c r="CV19" i="1"/>
  <c r="CW19" i="1"/>
  <c r="CX19" i="1"/>
  <c r="CY19" i="1"/>
  <c r="CZ19" i="1"/>
  <c r="DA19" i="1"/>
  <c r="DB19" i="1"/>
  <c r="DC19" i="1"/>
  <c r="DD19" i="1"/>
  <c r="DE19" i="1"/>
  <c r="DF19" i="1"/>
  <c r="DG19" i="1"/>
  <c r="CO24" i="1"/>
  <c r="CP24" i="1"/>
  <c r="CQ24" i="1"/>
  <c r="CR24" i="1"/>
  <c r="CS24" i="1"/>
  <c r="CT24" i="1"/>
  <c r="CU24" i="1"/>
  <c r="CV24" i="1"/>
  <c r="CW24" i="1"/>
  <c r="CX24" i="1"/>
  <c r="CY24" i="1"/>
  <c r="CZ24" i="1"/>
  <c r="DA24" i="1"/>
  <c r="DB24" i="1"/>
  <c r="DC24" i="1"/>
  <c r="DD24" i="1"/>
  <c r="DE24" i="1"/>
  <c r="DF24" i="1"/>
  <c r="DG24" i="1"/>
  <c r="CO18" i="1"/>
  <c r="CP18" i="1"/>
  <c r="CQ18" i="1"/>
  <c r="CR18" i="1"/>
  <c r="CS18" i="1"/>
  <c r="CT18" i="1"/>
  <c r="CU18" i="1"/>
  <c r="CV18" i="1"/>
  <c r="CW18" i="1"/>
  <c r="CX18" i="1"/>
  <c r="CY18" i="1"/>
  <c r="CZ18" i="1"/>
  <c r="DA18" i="1"/>
  <c r="DB18" i="1"/>
  <c r="DC18" i="1"/>
  <c r="DD18" i="1"/>
  <c r="DE18" i="1"/>
  <c r="DF18" i="1"/>
  <c r="DG18" i="1"/>
  <c r="CO43" i="1"/>
  <c r="CP43" i="1"/>
  <c r="CQ43" i="1"/>
  <c r="CR43" i="1"/>
  <c r="CS43" i="1"/>
  <c r="CT43" i="1"/>
  <c r="CU43" i="1"/>
  <c r="CV43" i="1"/>
  <c r="CW43" i="1"/>
  <c r="CX43" i="1"/>
  <c r="CY43" i="1"/>
  <c r="CZ43" i="1"/>
  <c r="DA43" i="1"/>
  <c r="DB43" i="1"/>
  <c r="DC43" i="1"/>
  <c r="DD43" i="1"/>
  <c r="DE43" i="1"/>
  <c r="DF43" i="1"/>
  <c r="DG43" i="1"/>
  <c r="CO13" i="1"/>
  <c r="CP13" i="1"/>
  <c r="CQ13" i="1"/>
  <c r="CR13" i="1"/>
  <c r="CS13" i="1"/>
  <c r="CT13" i="1"/>
  <c r="CU13" i="1"/>
  <c r="CV13" i="1"/>
  <c r="CW13" i="1"/>
  <c r="CX13" i="1"/>
  <c r="CY13" i="1"/>
  <c r="CZ13" i="1"/>
  <c r="DA13" i="1"/>
  <c r="DB13" i="1"/>
  <c r="DC13" i="1"/>
  <c r="DD13" i="1"/>
  <c r="DE13" i="1"/>
  <c r="DF13" i="1"/>
  <c r="DG13" i="1"/>
  <c r="CO31" i="1"/>
  <c r="CP31" i="1"/>
  <c r="CQ31" i="1"/>
  <c r="CR31" i="1"/>
  <c r="CS31" i="1"/>
  <c r="CT31" i="1"/>
  <c r="CU31" i="1"/>
  <c r="CV31" i="1"/>
  <c r="CW31" i="1"/>
  <c r="CX31" i="1"/>
  <c r="CY31" i="1"/>
  <c r="CZ31" i="1"/>
  <c r="DA31" i="1"/>
  <c r="DB31" i="1"/>
  <c r="DC31" i="1"/>
  <c r="DD31" i="1"/>
  <c r="DE31" i="1"/>
  <c r="DF31" i="1"/>
  <c r="DG31" i="1"/>
  <c r="CO42" i="1"/>
  <c r="CP42" i="1"/>
  <c r="CQ42" i="1"/>
  <c r="CR42" i="1"/>
  <c r="CS42" i="1"/>
  <c r="CT42" i="1"/>
  <c r="CU42" i="1"/>
  <c r="CV42" i="1"/>
  <c r="CW42" i="1"/>
  <c r="CX42" i="1"/>
  <c r="CY42" i="1"/>
  <c r="CZ42" i="1"/>
  <c r="DA42" i="1"/>
  <c r="DB42" i="1"/>
  <c r="DC42" i="1"/>
  <c r="DD42" i="1"/>
  <c r="DE42" i="1"/>
  <c r="DF42" i="1"/>
  <c r="DG42" i="1"/>
  <c r="CO40" i="1"/>
  <c r="CP40" i="1"/>
  <c r="CQ40" i="1"/>
  <c r="CR40" i="1"/>
  <c r="CS40" i="1"/>
  <c r="CT40" i="1"/>
  <c r="CU40" i="1"/>
  <c r="CV40" i="1"/>
  <c r="CW40" i="1"/>
  <c r="CX40" i="1"/>
  <c r="CY40" i="1"/>
  <c r="CZ40" i="1"/>
  <c r="DA40" i="1"/>
  <c r="DB40" i="1"/>
  <c r="DC40" i="1"/>
  <c r="DD40" i="1"/>
  <c r="DE40" i="1"/>
  <c r="DF40" i="1"/>
  <c r="DG40" i="1"/>
  <c r="CO44" i="1"/>
  <c r="CP44" i="1"/>
  <c r="CQ44" i="1"/>
  <c r="CR44" i="1"/>
  <c r="CS44" i="1"/>
  <c r="CT44" i="1"/>
  <c r="CU44" i="1"/>
  <c r="CV44" i="1"/>
  <c r="CW44" i="1"/>
  <c r="CX44" i="1"/>
  <c r="CY44" i="1"/>
  <c r="CZ44" i="1"/>
  <c r="DA44" i="1"/>
  <c r="DB44" i="1"/>
  <c r="DC44" i="1"/>
  <c r="DD44" i="1"/>
  <c r="DE44" i="1"/>
  <c r="DF44" i="1"/>
  <c r="DG44" i="1"/>
  <c r="CO45" i="1"/>
  <c r="CP45" i="1"/>
  <c r="CQ45" i="1"/>
  <c r="CR45" i="1"/>
  <c r="CS45" i="1"/>
  <c r="CT45" i="1"/>
  <c r="CU45" i="1"/>
  <c r="CV45" i="1"/>
  <c r="CW45" i="1"/>
  <c r="CX45" i="1"/>
  <c r="CY45" i="1"/>
  <c r="CZ45" i="1"/>
  <c r="DA45" i="1"/>
  <c r="DB45" i="1"/>
  <c r="DC45" i="1"/>
  <c r="DD45" i="1"/>
  <c r="DE45" i="1"/>
  <c r="DF45" i="1"/>
  <c r="DG45" i="1"/>
  <c r="CO8" i="1"/>
  <c r="CP8" i="1"/>
  <c r="CQ8" i="1"/>
  <c r="CR8" i="1"/>
  <c r="CS8" i="1"/>
  <c r="CT8" i="1"/>
  <c r="CU8" i="1"/>
  <c r="CV8" i="1"/>
  <c r="CW8" i="1"/>
  <c r="CX8" i="1"/>
  <c r="CY8" i="1"/>
  <c r="CZ8" i="1"/>
  <c r="DA8" i="1"/>
  <c r="DB8" i="1"/>
  <c r="DC8" i="1"/>
  <c r="DD8" i="1"/>
  <c r="DE8" i="1"/>
  <c r="DF8" i="1"/>
  <c r="DG8" i="1"/>
  <c r="CO9" i="1"/>
  <c r="CP9" i="1"/>
  <c r="CQ9" i="1"/>
  <c r="CR9" i="1"/>
  <c r="CS9" i="1"/>
  <c r="CT9" i="1"/>
  <c r="CU9" i="1"/>
  <c r="CV9" i="1"/>
  <c r="CW9" i="1"/>
  <c r="CX9" i="1"/>
  <c r="CY9" i="1"/>
  <c r="CZ9" i="1"/>
  <c r="DA9" i="1"/>
  <c r="DB9" i="1"/>
  <c r="DC9" i="1"/>
  <c r="DD9" i="1"/>
  <c r="DE9" i="1"/>
  <c r="DF9" i="1"/>
  <c r="DG9" i="1"/>
  <c r="CO11" i="1"/>
  <c r="CP11" i="1"/>
  <c r="CQ11" i="1"/>
  <c r="CR11" i="1"/>
  <c r="CS11" i="1"/>
  <c r="CT11" i="1"/>
  <c r="CU11" i="1"/>
  <c r="CV11" i="1"/>
  <c r="CX11" i="1"/>
  <c r="CY11" i="1"/>
  <c r="CZ11" i="1"/>
  <c r="DA11" i="1"/>
  <c r="DB11" i="1"/>
  <c r="DC11" i="1"/>
  <c r="DD11" i="1"/>
  <c r="DE11" i="1"/>
  <c r="DF11" i="1"/>
  <c r="CO15" i="1"/>
  <c r="CP15" i="1"/>
  <c r="CQ15" i="1"/>
  <c r="CR15" i="1"/>
  <c r="CS15" i="1"/>
  <c r="CT15" i="1"/>
  <c r="CU15" i="1"/>
  <c r="CV15" i="1"/>
  <c r="CW15" i="1"/>
  <c r="CX15" i="1"/>
  <c r="CY15" i="1"/>
  <c r="CZ15" i="1"/>
  <c r="DA15" i="1"/>
  <c r="DB15" i="1"/>
  <c r="DC15" i="1"/>
  <c r="DD15" i="1"/>
  <c r="DE15" i="1"/>
  <c r="DF15" i="1"/>
  <c r="CO12" i="1"/>
  <c r="CP12" i="1"/>
  <c r="CQ12" i="1"/>
  <c r="CR12" i="1"/>
  <c r="CS12" i="1"/>
  <c r="CT12" i="1"/>
  <c r="CU12" i="1"/>
  <c r="CV12" i="1"/>
  <c r="CW12" i="1"/>
  <c r="CX12" i="1"/>
  <c r="CY12" i="1"/>
  <c r="CZ12" i="1"/>
  <c r="DA12" i="1"/>
  <c r="DB12" i="1"/>
  <c r="DC12" i="1"/>
  <c r="DD12" i="1"/>
  <c r="DE12" i="1"/>
  <c r="DF12" i="1"/>
  <c r="DG12" i="1"/>
  <c r="CO46" i="1"/>
  <c r="CP46" i="1"/>
  <c r="CQ46" i="1"/>
  <c r="CR46" i="1"/>
  <c r="CS46" i="1"/>
  <c r="CT46" i="1"/>
  <c r="CU46" i="1"/>
  <c r="CV46" i="1"/>
  <c r="CW46" i="1"/>
  <c r="CX46" i="1"/>
  <c r="CY46" i="1"/>
  <c r="CZ46" i="1"/>
  <c r="DA46" i="1"/>
  <c r="DB46" i="1"/>
  <c r="DC46" i="1"/>
  <c r="DD46" i="1"/>
  <c r="DE46" i="1"/>
  <c r="DF46" i="1"/>
  <c r="DG46" i="1"/>
  <c r="CO47" i="1"/>
  <c r="CP47" i="1"/>
  <c r="CQ47" i="1"/>
  <c r="CR47" i="1"/>
  <c r="CS47" i="1"/>
  <c r="CT47" i="1"/>
  <c r="CU47" i="1"/>
  <c r="CV47" i="1"/>
  <c r="CW47" i="1"/>
  <c r="CX47" i="1"/>
  <c r="CY47" i="1"/>
  <c r="CZ47" i="1"/>
  <c r="DA47" i="1"/>
  <c r="DB47" i="1"/>
  <c r="DC47" i="1"/>
  <c r="DD47" i="1"/>
  <c r="DE47" i="1"/>
  <c r="DF47" i="1"/>
  <c r="DG47" i="1"/>
  <c r="CO41" i="1"/>
  <c r="CP41" i="1"/>
  <c r="CQ41" i="1"/>
  <c r="CR41" i="1"/>
  <c r="CS41" i="1"/>
  <c r="CT41" i="1"/>
  <c r="CU41" i="1"/>
  <c r="CV41" i="1"/>
  <c r="CW41" i="1"/>
  <c r="CX41" i="1"/>
  <c r="CY41" i="1"/>
  <c r="CZ41" i="1"/>
  <c r="DA41" i="1"/>
  <c r="DB41" i="1"/>
  <c r="DC41" i="1"/>
  <c r="DD41" i="1"/>
  <c r="DE41" i="1"/>
  <c r="DF41" i="1"/>
  <c r="DG41" i="1"/>
  <c r="CO48" i="1"/>
  <c r="CP48" i="1"/>
  <c r="CQ48" i="1"/>
  <c r="CR48" i="1"/>
  <c r="CS48" i="1"/>
  <c r="CT48" i="1"/>
  <c r="CU48" i="1"/>
  <c r="CV48" i="1"/>
  <c r="CW48" i="1"/>
  <c r="CX48" i="1"/>
  <c r="CY48" i="1"/>
  <c r="CZ48" i="1"/>
  <c r="DA48" i="1"/>
  <c r="DB48" i="1"/>
  <c r="DC48" i="1"/>
  <c r="DD48" i="1"/>
  <c r="DE48" i="1"/>
  <c r="DF48" i="1"/>
  <c r="DG48" i="1"/>
  <c r="CO38" i="1"/>
  <c r="CP38" i="1"/>
  <c r="CQ38" i="1"/>
  <c r="CR38" i="1"/>
  <c r="CS38" i="1"/>
  <c r="CT38" i="1"/>
  <c r="CU38" i="1"/>
  <c r="CV38" i="1"/>
  <c r="CW38" i="1"/>
  <c r="CX38" i="1"/>
  <c r="CY38" i="1"/>
  <c r="CZ38" i="1"/>
  <c r="DA38" i="1"/>
  <c r="DB38" i="1"/>
  <c r="DC38" i="1"/>
  <c r="DD38" i="1"/>
  <c r="DE38" i="1"/>
  <c r="DF38" i="1"/>
  <c r="DG38" i="1"/>
  <c r="CO34" i="1"/>
  <c r="CP34" i="1"/>
  <c r="CQ34" i="1"/>
  <c r="CR34" i="1"/>
  <c r="CS34" i="1"/>
  <c r="CT34" i="1"/>
  <c r="CU34" i="1"/>
  <c r="CV34" i="1"/>
  <c r="CW34" i="1"/>
  <c r="CX34" i="1"/>
  <c r="CY34" i="1"/>
  <c r="CZ34" i="1"/>
  <c r="DA34" i="1"/>
  <c r="DB34" i="1"/>
  <c r="DC34" i="1"/>
  <c r="DD34" i="1"/>
  <c r="DE34" i="1"/>
  <c r="DF34" i="1"/>
  <c r="DG34" i="1"/>
  <c r="CO32" i="1"/>
  <c r="CP32" i="1"/>
  <c r="CQ32" i="1"/>
  <c r="CR32" i="1"/>
  <c r="CS32" i="1"/>
  <c r="CT32" i="1"/>
  <c r="CU32" i="1"/>
  <c r="CV32" i="1"/>
  <c r="CW32" i="1"/>
  <c r="CX32" i="1"/>
  <c r="CY32" i="1"/>
  <c r="CZ32" i="1"/>
  <c r="DA32" i="1"/>
  <c r="DB32" i="1"/>
  <c r="DC32" i="1"/>
  <c r="DD32" i="1"/>
  <c r="DE32" i="1"/>
  <c r="DF32" i="1"/>
  <c r="DG32" i="1"/>
  <c r="CO39" i="1"/>
  <c r="CP39" i="1"/>
  <c r="CQ39" i="1"/>
  <c r="CR39" i="1"/>
  <c r="CS39" i="1"/>
  <c r="CT39" i="1"/>
  <c r="CU39" i="1"/>
  <c r="CV39" i="1"/>
  <c r="CW39" i="1"/>
  <c r="CX39" i="1"/>
  <c r="CY39" i="1"/>
  <c r="CZ39" i="1"/>
  <c r="DA39" i="1"/>
  <c r="DB39" i="1"/>
  <c r="DC39" i="1"/>
  <c r="DD39" i="1"/>
  <c r="DE39" i="1"/>
  <c r="DF39" i="1"/>
  <c r="DG39" i="1"/>
  <c r="CO22" i="1"/>
  <c r="CP22" i="1"/>
  <c r="CQ22" i="1"/>
  <c r="CR22" i="1"/>
  <c r="CS22" i="1"/>
  <c r="CT22" i="1"/>
  <c r="CU22" i="1"/>
  <c r="CV22" i="1"/>
  <c r="CX22" i="1"/>
  <c r="CY22" i="1"/>
  <c r="CZ22" i="1"/>
  <c r="DA22" i="1"/>
  <c r="DB22" i="1"/>
  <c r="DC22" i="1"/>
  <c r="DD22" i="1"/>
  <c r="DE22" i="1"/>
  <c r="DF22" i="1"/>
  <c r="DG22" i="1"/>
  <c r="CO10" i="1"/>
  <c r="CP10" i="1"/>
  <c r="CQ10" i="1"/>
  <c r="CR10" i="1"/>
  <c r="CS10" i="1"/>
  <c r="CT10" i="1"/>
  <c r="CU10" i="1"/>
  <c r="CV10" i="1"/>
  <c r="CX10" i="1"/>
  <c r="CY10" i="1"/>
  <c r="CZ10" i="1"/>
  <c r="DA10" i="1"/>
  <c r="DB10" i="1"/>
  <c r="DC10" i="1"/>
  <c r="DD10" i="1"/>
  <c r="DE10" i="1"/>
  <c r="DF10" i="1"/>
  <c r="CO50" i="1"/>
  <c r="CP50" i="1"/>
  <c r="CQ50" i="1"/>
  <c r="CR50" i="1"/>
  <c r="CS50" i="1"/>
  <c r="CT50" i="1"/>
  <c r="CU50" i="1"/>
  <c r="CV50" i="1"/>
  <c r="CW50" i="1"/>
  <c r="CX50" i="1"/>
  <c r="CY50" i="1"/>
  <c r="CZ50" i="1"/>
  <c r="DA50" i="1"/>
  <c r="DB50" i="1"/>
  <c r="DC50" i="1"/>
  <c r="DD50" i="1"/>
  <c r="DE50" i="1"/>
  <c r="DF50" i="1"/>
  <c r="DG50" i="1"/>
  <c r="CO29" i="1"/>
  <c r="CP29" i="1"/>
  <c r="CQ29" i="1"/>
  <c r="CR29" i="1"/>
  <c r="CS29" i="1"/>
  <c r="CT29" i="1"/>
  <c r="CU29" i="1"/>
  <c r="CV29" i="1"/>
  <c r="CW29" i="1"/>
  <c r="CX29" i="1"/>
  <c r="CY29" i="1"/>
  <c r="CZ29" i="1"/>
  <c r="DA29" i="1"/>
  <c r="DB29" i="1"/>
  <c r="DC29" i="1"/>
  <c r="DD29" i="1"/>
  <c r="DE29" i="1"/>
  <c r="DF29" i="1"/>
  <c r="DG29" i="1"/>
  <c r="CO37" i="1"/>
  <c r="CP37" i="1"/>
  <c r="CQ37" i="1"/>
  <c r="CR37" i="1"/>
  <c r="CS37" i="1"/>
  <c r="CT37" i="1"/>
  <c r="CU37" i="1"/>
  <c r="CV37" i="1"/>
  <c r="CW37" i="1"/>
  <c r="CX37" i="1"/>
  <c r="CY37" i="1"/>
  <c r="CZ37" i="1"/>
  <c r="DA37" i="1"/>
  <c r="DB37" i="1"/>
  <c r="DC37" i="1"/>
  <c r="DD37" i="1"/>
  <c r="DE37" i="1"/>
  <c r="DF37" i="1"/>
  <c r="DG37" i="1"/>
  <c r="CO20" i="1"/>
  <c r="CP20" i="1"/>
  <c r="CQ20" i="1"/>
  <c r="CR20" i="1"/>
  <c r="CS20" i="1"/>
  <c r="CT20" i="1"/>
  <c r="CU20" i="1"/>
  <c r="CV20" i="1"/>
  <c r="CW20" i="1"/>
  <c r="CX20" i="1"/>
  <c r="CY20" i="1"/>
  <c r="CZ20" i="1"/>
  <c r="DA20" i="1"/>
  <c r="DB20" i="1"/>
  <c r="DC20" i="1"/>
  <c r="DD20" i="1"/>
  <c r="DE20" i="1"/>
  <c r="DF20" i="1"/>
  <c r="CO23" i="1"/>
  <c r="CP23" i="1"/>
  <c r="CQ23" i="1"/>
  <c r="CR23" i="1"/>
  <c r="CS23" i="1"/>
  <c r="CT23" i="1"/>
  <c r="CU23" i="1"/>
  <c r="CV23" i="1"/>
  <c r="CW23" i="1"/>
  <c r="CX23" i="1"/>
  <c r="CY23" i="1"/>
  <c r="CZ23" i="1"/>
  <c r="DA23" i="1"/>
  <c r="DB23" i="1"/>
  <c r="DC23" i="1"/>
  <c r="DD23" i="1"/>
  <c r="DE23" i="1"/>
  <c r="DF23" i="1"/>
  <c r="DG23" i="1"/>
  <c r="CO17" i="1"/>
  <c r="CP17" i="1"/>
  <c r="CQ17" i="1"/>
  <c r="CR17" i="1"/>
  <c r="CS17" i="1"/>
  <c r="CT17" i="1"/>
  <c r="CU17" i="1"/>
  <c r="CV17" i="1"/>
  <c r="CW17" i="1"/>
  <c r="CX17" i="1"/>
  <c r="CY17" i="1"/>
  <c r="CZ17" i="1"/>
  <c r="DA17" i="1"/>
  <c r="DB17" i="1"/>
  <c r="DC17" i="1"/>
  <c r="DD17" i="1"/>
  <c r="DE17" i="1"/>
  <c r="DF17" i="1"/>
  <c r="DG17" i="1"/>
  <c r="CO51" i="1"/>
  <c r="CP51" i="1"/>
  <c r="CQ51" i="1"/>
  <c r="CR51" i="1"/>
  <c r="CS51" i="1"/>
  <c r="CT51" i="1"/>
  <c r="CU51" i="1"/>
  <c r="CV51" i="1"/>
  <c r="CW51" i="1"/>
  <c r="CX51" i="1"/>
  <c r="CY51" i="1"/>
  <c r="CZ51" i="1"/>
  <c r="DA51" i="1"/>
  <c r="DB51" i="1"/>
  <c r="DC51" i="1"/>
  <c r="DD51" i="1"/>
  <c r="DE51" i="1"/>
  <c r="DF51" i="1"/>
  <c r="DG51" i="1"/>
  <c r="CO35" i="1"/>
  <c r="CP35" i="1"/>
  <c r="CQ35" i="1"/>
  <c r="CR35" i="1"/>
  <c r="CS35" i="1"/>
  <c r="CT35" i="1"/>
  <c r="CU35" i="1"/>
  <c r="CV35" i="1"/>
  <c r="CW35" i="1"/>
  <c r="CX35" i="1"/>
  <c r="CY35" i="1"/>
  <c r="CZ35" i="1"/>
  <c r="DA35" i="1"/>
  <c r="DB35" i="1"/>
  <c r="DC35" i="1"/>
  <c r="DD35" i="1"/>
  <c r="DE35" i="1"/>
  <c r="DF35" i="1"/>
  <c r="DG35" i="1"/>
  <c r="CO49" i="1"/>
  <c r="CP49" i="1"/>
  <c r="CQ49" i="1"/>
  <c r="CR49" i="1"/>
  <c r="CS49" i="1"/>
  <c r="CT49" i="1"/>
  <c r="CU49" i="1"/>
  <c r="CV49" i="1"/>
  <c r="CW49" i="1"/>
  <c r="CX49" i="1"/>
  <c r="CY49" i="1"/>
  <c r="CZ49" i="1"/>
  <c r="DA49" i="1"/>
  <c r="DB49" i="1"/>
  <c r="DC49" i="1"/>
  <c r="DD49" i="1"/>
  <c r="DE49" i="1"/>
  <c r="DF49" i="1"/>
  <c r="DG49" i="1"/>
  <c r="CO28" i="1"/>
  <c r="CP28" i="1"/>
  <c r="CQ28" i="1"/>
  <c r="CR28" i="1"/>
  <c r="CS28" i="1"/>
  <c r="CT28" i="1"/>
  <c r="CU28" i="1"/>
  <c r="CV28" i="1"/>
  <c r="CW28" i="1"/>
  <c r="CX28" i="1"/>
  <c r="CY28" i="1"/>
  <c r="CZ28" i="1"/>
  <c r="DA28" i="1"/>
  <c r="DB28" i="1"/>
  <c r="DC28" i="1"/>
  <c r="DD28" i="1"/>
  <c r="DE28" i="1"/>
  <c r="DF28" i="1"/>
  <c r="DG28" i="1"/>
  <c r="CO21" i="1"/>
  <c r="CP21" i="1"/>
  <c r="CQ21" i="1"/>
  <c r="CR21" i="1"/>
  <c r="CS21" i="1"/>
  <c r="CT21" i="1"/>
  <c r="CU21" i="1"/>
  <c r="CV21" i="1"/>
  <c r="CW21" i="1"/>
  <c r="CX21" i="1"/>
  <c r="CY21" i="1"/>
  <c r="CZ21" i="1"/>
  <c r="DA21" i="1"/>
  <c r="DB21" i="1"/>
  <c r="DC21" i="1"/>
  <c r="DD21" i="1"/>
  <c r="DE21" i="1"/>
  <c r="DF21" i="1"/>
  <c r="DG21" i="1"/>
  <c r="CO26" i="1"/>
  <c r="CP26" i="1"/>
  <c r="CQ26" i="1"/>
  <c r="CR26" i="1"/>
  <c r="CS26" i="1"/>
  <c r="CT26" i="1"/>
  <c r="CU26" i="1"/>
  <c r="CV26" i="1"/>
  <c r="CW26" i="1"/>
  <c r="CX26" i="1"/>
  <c r="CY26" i="1"/>
  <c r="CZ26" i="1"/>
  <c r="DA26" i="1"/>
  <c r="DB26" i="1"/>
  <c r="DC26" i="1"/>
  <c r="DD26" i="1"/>
  <c r="DE26" i="1"/>
  <c r="DF26" i="1"/>
  <c r="DG26" i="1"/>
  <c r="CN27" i="1"/>
  <c r="CN14" i="1"/>
  <c r="CN25" i="1"/>
  <c r="CN30" i="1"/>
  <c r="CN33" i="1"/>
  <c r="CN16" i="1"/>
  <c r="CN19" i="1"/>
  <c r="CN24" i="1"/>
  <c r="CN18" i="1"/>
  <c r="CN43" i="1"/>
  <c r="CN13" i="1"/>
  <c r="CN31" i="1"/>
  <c r="CN42" i="1"/>
  <c r="CN40" i="1"/>
  <c r="CN44" i="1"/>
  <c r="CN45" i="1"/>
  <c r="CN8" i="1"/>
  <c r="CN9" i="1"/>
  <c r="CN11" i="1"/>
  <c r="CN15" i="1"/>
  <c r="CN12" i="1"/>
  <c r="CN46" i="1"/>
  <c r="CN47" i="1"/>
  <c r="CN41" i="1"/>
  <c r="CN48" i="1"/>
  <c r="CN38" i="1"/>
  <c r="CN34" i="1"/>
  <c r="CN32" i="1"/>
  <c r="CN39" i="1"/>
  <c r="CN22" i="1"/>
  <c r="CN10" i="1"/>
  <c r="CN50" i="1"/>
  <c r="CN29" i="1"/>
  <c r="CN37" i="1"/>
  <c r="CN20" i="1"/>
  <c r="CN23" i="1"/>
  <c r="CN17" i="1"/>
  <c r="CN51" i="1"/>
  <c r="CN35" i="1"/>
  <c r="CN49" i="1"/>
  <c r="CN28" i="1"/>
  <c r="CN21" i="1"/>
  <c r="CN26" i="1"/>
  <c r="CJ27" i="1"/>
  <c r="CJ14" i="1"/>
  <c r="CJ25" i="1"/>
  <c r="CJ30" i="1"/>
  <c r="CJ33" i="1"/>
  <c r="CJ13" i="1"/>
  <c r="CJ31" i="1"/>
  <c r="CJ42" i="1"/>
  <c r="CJ40" i="1"/>
  <c r="CJ44" i="1"/>
  <c r="CJ45" i="1"/>
  <c r="CJ8" i="1"/>
  <c r="CJ9" i="1"/>
  <c r="CJ11" i="1"/>
  <c r="CJ15" i="1"/>
  <c r="CJ12" i="1"/>
  <c r="CJ46" i="1"/>
  <c r="CJ47" i="1"/>
  <c r="CJ41" i="1"/>
  <c r="CJ48" i="1"/>
  <c r="CJ38" i="1"/>
  <c r="CJ34" i="1"/>
  <c r="CJ32" i="1"/>
  <c r="CJ39" i="1"/>
  <c r="CJ22" i="1"/>
  <c r="CJ10" i="1"/>
  <c r="CJ50" i="1"/>
  <c r="CJ29" i="1"/>
  <c r="CJ37" i="1"/>
  <c r="CJ20" i="1"/>
  <c r="CJ23" i="1"/>
  <c r="CJ17" i="1"/>
  <c r="CJ51" i="1"/>
  <c r="CJ35" i="1"/>
  <c r="CJ49" i="1"/>
  <c r="CJ28" i="1"/>
  <c r="CJ21" i="1"/>
  <c r="CJ26" i="1"/>
  <c r="AJ27" i="1"/>
  <c r="AJ14" i="1"/>
  <c r="AJ18" i="1"/>
  <c r="AJ13" i="1"/>
  <c r="AJ31" i="1"/>
  <c r="AJ8" i="1"/>
  <c r="AJ9" i="1"/>
  <c r="AJ11" i="1"/>
  <c r="AJ15" i="1"/>
  <c r="AJ12" i="1"/>
  <c r="AJ32" i="1"/>
  <c r="AJ10" i="1"/>
  <c r="AJ20" i="1"/>
  <c r="AJ23" i="1"/>
  <c r="AJ17" i="1"/>
  <c r="AJ51" i="1"/>
  <c r="AJ28" i="1"/>
  <c r="AJ26" i="1"/>
  <c r="BJ14" i="1"/>
  <c r="BJ16" i="1"/>
  <c r="BJ18" i="1"/>
  <c r="BJ13" i="1"/>
  <c r="BJ31" i="1"/>
  <c r="BJ8" i="1"/>
  <c r="BJ9" i="1"/>
  <c r="BJ11" i="1"/>
  <c r="BJ15" i="1"/>
  <c r="BJ12" i="1"/>
  <c r="BJ32" i="1"/>
  <c r="BJ22" i="1"/>
  <c r="BJ10" i="1"/>
  <c r="BJ20" i="1"/>
  <c r="BJ23" i="1"/>
  <c r="BJ17" i="1"/>
  <c r="BJ51" i="1"/>
  <c r="BJ35" i="1"/>
  <c r="BJ21" i="1"/>
  <c r="BJ26" i="1"/>
  <c r="BN27" i="1"/>
  <c r="BO27" i="1"/>
  <c r="BP27" i="1"/>
  <c r="BQ27" i="1"/>
  <c r="BR27" i="1"/>
  <c r="BS27" i="1"/>
  <c r="BT27" i="1"/>
  <c r="BU27" i="1"/>
  <c r="BV27" i="1"/>
  <c r="BW27" i="1"/>
  <c r="BX27" i="1"/>
  <c r="BY27" i="1"/>
  <c r="BZ27" i="1"/>
  <c r="CA27" i="1"/>
  <c r="CB27" i="1"/>
  <c r="CC27" i="1"/>
  <c r="CD27" i="1"/>
  <c r="CE27" i="1"/>
  <c r="CF27" i="1"/>
  <c r="CG27" i="1"/>
  <c r="BN14" i="1"/>
  <c r="BO14" i="1"/>
  <c r="BP14" i="1"/>
  <c r="BQ14" i="1"/>
  <c r="BR14" i="1"/>
  <c r="BS14" i="1"/>
  <c r="BT14" i="1"/>
  <c r="BU14" i="1"/>
  <c r="BV14" i="1"/>
  <c r="BX14" i="1"/>
  <c r="BY14" i="1"/>
  <c r="BZ14" i="1"/>
  <c r="CA14" i="1"/>
  <c r="CB14" i="1"/>
  <c r="CC14" i="1"/>
  <c r="CD14" i="1"/>
  <c r="CE14" i="1"/>
  <c r="CF14" i="1"/>
  <c r="CG14" i="1"/>
  <c r="BN25" i="1"/>
  <c r="BO25" i="1"/>
  <c r="BP25" i="1"/>
  <c r="BQ25" i="1"/>
  <c r="BR25" i="1"/>
  <c r="BS25" i="1"/>
  <c r="BT25" i="1"/>
  <c r="BU25" i="1"/>
  <c r="BV25" i="1"/>
  <c r="BW25" i="1"/>
  <c r="BX25" i="1"/>
  <c r="BY25" i="1"/>
  <c r="BZ25" i="1"/>
  <c r="CA25" i="1"/>
  <c r="CB25" i="1"/>
  <c r="CC25" i="1"/>
  <c r="CD25" i="1"/>
  <c r="CE25" i="1"/>
  <c r="CF25" i="1"/>
  <c r="CG25" i="1"/>
  <c r="BN30" i="1"/>
  <c r="BO30" i="1"/>
  <c r="BP30" i="1"/>
  <c r="BQ30" i="1"/>
  <c r="BR30" i="1"/>
  <c r="BS30" i="1"/>
  <c r="BT30" i="1"/>
  <c r="BU30" i="1"/>
  <c r="BV30" i="1"/>
  <c r="BW30" i="1"/>
  <c r="BX30" i="1"/>
  <c r="BY30" i="1"/>
  <c r="BZ30" i="1"/>
  <c r="CA30" i="1"/>
  <c r="CB30" i="1"/>
  <c r="CC30" i="1"/>
  <c r="CD30" i="1"/>
  <c r="CE30" i="1"/>
  <c r="CF30" i="1"/>
  <c r="CG30" i="1"/>
  <c r="BN33" i="1"/>
  <c r="BO33" i="1"/>
  <c r="BP33" i="1"/>
  <c r="BQ33" i="1"/>
  <c r="BR33" i="1"/>
  <c r="BS33" i="1"/>
  <c r="BT33" i="1"/>
  <c r="BU33" i="1"/>
  <c r="BV33" i="1"/>
  <c r="BW33" i="1"/>
  <c r="BX33" i="1"/>
  <c r="BY33" i="1"/>
  <c r="BZ33" i="1"/>
  <c r="CA33" i="1"/>
  <c r="CB33" i="1"/>
  <c r="CC33" i="1"/>
  <c r="CD33" i="1"/>
  <c r="CE33" i="1"/>
  <c r="CF33" i="1"/>
  <c r="CG33" i="1"/>
  <c r="BN16" i="1"/>
  <c r="BO16" i="1"/>
  <c r="BP16" i="1"/>
  <c r="BQ16" i="1"/>
  <c r="BR16" i="1"/>
  <c r="BS16" i="1"/>
  <c r="BT16" i="1"/>
  <c r="BU16" i="1"/>
  <c r="BV16" i="1"/>
  <c r="BW16" i="1"/>
  <c r="BX16" i="1"/>
  <c r="BY16" i="1"/>
  <c r="BZ16" i="1"/>
  <c r="CA16" i="1"/>
  <c r="CB16" i="1"/>
  <c r="CC16" i="1"/>
  <c r="CD16" i="1"/>
  <c r="CE16" i="1"/>
  <c r="CF16" i="1"/>
  <c r="BN19" i="1"/>
  <c r="BO19" i="1"/>
  <c r="BP19" i="1"/>
  <c r="BQ19" i="1"/>
  <c r="BR19" i="1"/>
  <c r="BS19" i="1"/>
  <c r="BT19" i="1"/>
  <c r="BU19" i="1"/>
  <c r="BV19" i="1"/>
  <c r="BW19" i="1"/>
  <c r="BX19" i="1"/>
  <c r="BY19" i="1"/>
  <c r="BZ19" i="1"/>
  <c r="CA19" i="1"/>
  <c r="CB19" i="1"/>
  <c r="CC19" i="1"/>
  <c r="CD19" i="1"/>
  <c r="CE19" i="1"/>
  <c r="CF19" i="1"/>
  <c r="CG19" i="1"/>
  <c r="BN24" i="1"/>
  <c r="BO24" i="1"/>
  <c r="BP24" i="1"/>
  <c r="BQ24" i="1"/>
  <c r="BR24" i="1"/>
  <c r="BS24" i="1"/>
  <c r="BT24" i="1"/>
  <c r="BU24" i="1"/>
  <c r="BV24" i="1"/>
  <c r="BW24" i="1"/>
  <c r="BX24" i="1"/>
  <c r="BY24" i="1"/>
  <c r="BZ24" i="1"/>
  <c r="CA24" i="1"/>
  <c r="CB24" i="1"/>
  <c r="CC24" i="1"/>
  <c r="CD24" i="1"/>
  <c r="CE24" i="1"/>
  <c r="CF24" i="1"/>
  <c r="CG24" i="1"/>
  <c r="BN18" i="1"/>
  <c r="BO18" i="1"/>
  <c r="BP18" i="1"/>
  <c r="BQ18" i="1"/>
  <c r="BR18" i="1"/>
  <c r="BS18" i="1"/>
  <c r="BT18" i="1"/>
  <c r="BU18" i="1"/>
  <c r="BV18" i="1"/>
  <c r="BW18" i="1"/>
  <c r="BX18" i="1"/>
  <c r="BY18" i="1"/>
  <c r="BZ18" i="1"/>
  <c r="CA18" i="1"/>
  <c r="CB18" i="1"/>
  <c r="CC18" i="1"/>
  <c r="CD18" i="1"/>
  <c r="CE18" i="1"/>
  <c r="CF18" i="1"/>
  <c r="CG18" i="1"/>
  <c r="BN43" i="1"/>
  <c r="BO43" i="1"/>
  <c r="BP43" i="1"/>
  <c r="BQ43" i="1"/>
  <c r="BR43" i="1"/>
  <c r="BS43" i="1"/>
  <c r="BT43" i="1"/>
  <c r="BU43" i="1"/>
  <c r="BV43" i="1"/>
  <c r="BW43" i="1"/>
  <c r="BX43" i="1"/>
  <c r="BY43" i="1"/>
  <c r="BZ43" i="1"/>
  <c r="CA43" i="1"/>
  <c r="CB43" i="1"/>
  <c r="CC43" i="1"/>
  <c r="CD43" i="1"/>
  <c r="CE43" i="1"/>
  <c r="CF43" i="1"/>
  <c r="CG43" i="1"/>
  <c r="BN13" i="1"/>
  <c r="BO13" i="1"/>
  <c r="BP13" i="1"/>
  <c r="BQ13" i="1"/>
  <c r="BR13" i="1"/>
  <c r="BS13" i="1"/>
  <c r="BT13" i="1"/>
  <c r="BU13" i="1"/>
  <c r="BV13" i="1"/>
  <c r="BW13" i="1"/>
  <c r="BX13" i="1"/>
  <c r="BY13" i="1"/>
  <c r="BZ13" i="1"/>
  <c r="CA13" i="1"/>
  <c r="CB13" i="1"/>
  <c r="CC13" i="1"/>
  <c r="CD13" i="1"/>
  <c r="CE13" i="1"/>
  <c r="CF13" i="1"/>
  <c r="CG13" i="1"/>
  <c r="BN31" i="1"/>
  <c r="BO31" i="1"/>
  <c r="BP31" i="1"/>
  <c r="BQ31" i="1"/>
  <c r="BR31" i="1"/>
  <c r="BS31" i="1"/>
  <c r="BT31" i="1"/>
  <c r="BU31" i="1"/>
  <c r="BV31" i="1"/>
  <c r="BW31" i="1"/>
  <c r="BX31" i="1"/>
  <c r="BY31" i="1"/>
  <c r="BZ31" i="1"/>
  <c r="CA31" i="1"/>
  <c r="CB31" i="1"/>
  <c r="CC31" i="1"/>
  <c r="CD31" i="1"/>
  <c r="CE31" i="1"/>
  <c r="CF31" i="1"/>
  <c r="CG31" i="1"/>
  <c r="BN42" i="1"/>
  <c r="BO42" i="1"/>
  <c r="BP42" i="1"/>
  <c r="BQ42" i="1"/>
  <c r="BR42" i="1"/>
  <c r="BS42" i="1"/>
  <c r="BT42" i="1"/>
  <c r="BU42" i="1"/>
  <c r="BV42" i="1"/>
  <c r="BW42" i="1"/>
  <c r="BX42" i="1"/>
  <c r="BY42" i="1"/>
  <c r="BZ42" i="1"/>
  <c r="CA42" i="1"/>
  <c r="CB42" i="1"/>
  <c r="CC42" i="1"/>
  <c r="CD42" i="1"/>
  <c r="CE42" i="1"/>
  <c r="CF42" i="1"/>
  <c r="CG42" i="1"/>
  <c r="BN40" i="1"/>
  <c r="BO40" i="1"/>
  <c r="BP40" i="1"/>
  <c r="BQ40" i="1"/>
  <c r="BR40" i="1"/>
  <c r="BS40" i="1"/>
  <c r="BT40" i="1"/>
  <c r="BU40" i="1"/>
  <c r="BV40" i="1"/>
  <c r="BW40" i="1"/>
  <c r="BX40" i="1"/>
  <c r="BY40" i="1"/>
  <c r="BZ40" i="1"/>
  <c r="CA40" i="1"/>
  <c r="CB40" i="1"/>
  <c r="CC40" i="1"/>
  <c r="CD40" i="1"/>
  <c r="CE40" i="1"/>
  <c r="CF40" i="1"/>
  <c r="CG40" i="1"/>
  <c r="BN44" i="1"/>
  <c r="BO44" i="1"/>
  <c r="BP44" i="1"/>
  <c r="BQ44" i="1"/>
  <c r="BR44" i="1"/>
  <c r="BS44" i="1"/>
  <c r="BT44" i="1"/>
  <c r="BU44" i="1"/>
  <c r="BV44" i="1"/>
  <c r="BW44" i="1"/>
  <c r="BX44" i="1"/>
  <c r="BY44" i="1"/>
  <c r="BZ44" i="1"/>
  <c r="CA44" i="1"/>
  <c r="CB44" i="1"/>
  <c r="CC44" i="1"/>
  <c r="CD44" i="1"/>
  <c r="CE44" i="1"/>
  <c r="CF44" i="1"/>
  <c r="CG44" i="1"/>
  <c r="BN45" i="1"/>
  <c r="BO45" i="1"/>
  <c r="BP45" i="1"/>
  <c r="BQ45" i="1"/>
  <c r="BR45" i="1"/>
  <c r="BS45" i="1"/>
  <c r="BT45" i="1"/>
  <c r="BU45" i="1"/>
  <c r="BV45" i="1"/>
  <c r="BW45" i="1"/>
  <c r="BX45" i="1"/>
  <c r="BY45" i="1"/>
  <c r="BZ45" i="1"/>
  <c r="CA45" i="1"/>
  <c r="CB45" i="1"/>
  <c r="CC45" i="1"/>
  <c r="CD45" i="1"/>
  <c r="CE45" i="1"/>
  <c r="CF45" i="1"/>
  <c r="CG45" i="1"/>
  <c r="BN8" i="1"/>
  <c r="BO8" i="1"/>
  <c r="BP8" i="1"/>
  <c r="BQ8" i="1"/>
  <c r="BR8" i="1"/>
  <c r="BS8" i="1"/>
  <c r="BT8" i="1"/>
  <c r="BU8" i="1"/>
  <c r="BV8" i="1"/>
  <c r="BW8" i="1"/>
  <c r="BX8" i="1"/>
  <c r="BY8" i="1"/>
  <c r="BZ8" i="1"/>
  <c r="CA8" i="1"/>
  <c r="CB8" i="1"/>
  <c r="CC8" i="1"/>
  <c r="CD8" i="1"/>
  <c r="CE8" i="1"/>
  <c r="CF8" i="1"/>
  <c r="CG8" i="1"/>
  <c r="BN9" i="1"/>
  <c r="BO9" i="1"/>
  <c r="BP9" i="1"/>
  <c r="BQ9" i="1"/>
  <c r="BR9" i="1"/>
  <c r="BS9" i="1"/>
  <c r="BT9" i="1"/>
  <c r="BU9" i="1"/>
  <c r="BV9" i="1"/>
  <c r="BW9" i="1"/>
  <c r="BX9" i="1"/>
  <c r="BY9" i="1"/>
  <c r="BZ9" i="1"/>
  <c r="CA9" i="1"/>
  <c r="CB9" i="1"/>
  <c r="CC9" i="1"/>
  <c r="CD9" i="1"/>
  <c r="CE9" i="1"/>
  <c r="CF9" i="1"/>
  <c r="CG9" i="1"/>
  <c r="BN11" i="1"/>
  <c r="BO11" i="1"/>
  <c r="BP11" i="1"/>
  <c r="BQ11" i="1"/>
  <c r="BR11" i="1"/>
  <c r="BS11" i="1"/>
  <c r="BT11" i="1"/>
  <c r="BU11" i="1"/>
  <c r="BV11" i="1"/>
  <c r="BW11" i="1"/>
  <c r="BX11" i="1"/>
  <c r="BY11" i="1"/>
  <c r="BZ11" i="1"/>
  <c r="CA11" i="1"/>
  <c r="CB11" i="1"/>
  <c r="CC11" i="1"/>
  <c r="CD11" i="1"/>
  <c r="CE11" i="1"/>
  <c r="CF11" i="1"/>
  <c r="BN15" i="1"/>
  <c r="BO15" i="1"/>
  <c r="BP15" i="1"/>
  <c r="BQ15" i="1"/>
  <c r="BR15" i="1"/>
  <c r="BS15" i="1"/>
  <c r="BT15" i="1"/>
  <c r="BU15" i="1"/>
  <c r="BV15" i="1"/>
  <c r="BW15" i="1"/>
  <c r="BX15" i="1"/>
  <c r="BY15" i="1"/>
  <c r="BZ15" i="1"/>
  <c r="CA15" i="1"/>
  <c r="CB15" i="1"/>
  <c r="CC15" i="1"/>
  <c r="CD15" i="1"/>
  <c r="CE15" i="1"/>
  <c r="CF15" i="1"/>
  <c r="BN12" i="1"/>
  <c r="BO12" i="1"/>
  <c r="BP12" i="1"/>
  <c r="BQ12" i="1"/>
  <c r="BR12" i="1"/>
  <c r="BS12" i="1"/>
  <c r="BT12" i="1"/>
  <c r="BU12" i="1"/>
  <c r="BV12" i="1"/>
  <c r="BW12" i="1"/>
  <c r="BX12" i="1"/>
  <c r="BY12" i="1"/>
  <c r="BZ12" i="1"/>
  <c r="CA12" i="1"/>
  <c r="CB12" i="1"/>
  <c r="CC12" i="1"/>
  <c r="CD12" i="1"/>
  <c r="CE12" i="1"/>
  <c r="CF12" i="1"/>
  <c r="BN46" i="1"/>
  <c r="BO46" i="1"/>
  <c r="BP46" i="1"/>
  <c r="BQ46" i="1"/>
  <c r="BR46" i="1"/>
  <c r="BS46" i="1"/>
  <c r="BT46" i="1"/>
  <c r="BU46" i="1"/>
  <c r="BV46" i="1"/>
  <c r="BW46" i="1"/>
  <c r="BX46" i="1"/>
  <c r="BY46" i="1"/>
  <c r="BZ46" i="1"/>
  <c r="CA46" i="1"/>
  <c r="CB46" i="1"/>
  <c r="CC46" i="1"/>
  <c r="CD46" i="1"/>
  <c r="CE46" i="1"/>
  <c r="CF46" i="1"/>
  <c r="CG46" i="1"/>
  <c r="BN47" i="1"/>
  <c r="BO47" i="1"/>
  <c r="BP47" i="1"/>
  <c r="BQ47" i="1"/>
  <c r="BR47" i="1"/>
  <c r="BS47" i="1"/>
  <c r="BT47" i="1"/>
  <c r="BU47" i="1"/>
  <c r="BV47" i="1"/>
  <c r="BW47" i="1"/>
  <c r="BX47" i="1"/>
  <c r="BY47" i="1"/>
  <c r="BZ47" i="1"/>
  <c r="CA47" i="1"/>
  <c r="CB47" i="1"/>
  <c r="CC47" i="1"/>
  <c r="CD47" i="1"/>
  <c r="CE47" i="1"/>
  <c r="CF47" i="1"/>
  <c r="CG47" i="1"/>
  <c r="BN41" i="1"/>
  <c r="BO41" i="1"/>
  <c r="BP41" i="1"/>
  <c r="BQ41" i="1"/>
  <c r="BR41" i="1"/>
  <c r="BS41" i="1"/>
  <c r="BT41" i="1"/>
  <c r="BU41" i="1"/>
  <c r="BV41" i="1"/>
  <c r="BW41" i="1"/>
  <c r="BX41" i="1"/>
  <c r="BY41" i="1"/>
  <c r="BZ41" i="1"/>
  <c r="CA41" i="1"/>
  <c r="CB41" i="1"/>
  <c r="CC41" i="1"/>
  <c r="CD41" i="1"/>
  <c r="CE41" i="1"/>
  <c r="CF41" i="1"/>
  <c r="CG41" i="1"/>
  <c r="BN48" i="1"/>
  <c r="BO48" i="1"/>
  <c r="BP48" i="1"/>
  <c r="BQ48" i="1"/>
  <c r="BR48" i="1"/>
  <c r="BS48" i="1"/>
  <c r="BT48" i="1"/>
  <c r="BU48" i="1"/>
  <c r="BV48" i="1"/>
  <c r="BW48" i="1"/>
  <c r="BX48" i="1"/>
  <c r="BY48" i="1"/>
  <c r="BZ48" i="1"/>
  <c r="CA48" i="1"/>
  <c r="CB48" i="1"/>
  <c r="CC48" i="1"/>
  <c r="CD48" i="1"/>
  <c r="CE48" i="1"/>
  <c r="CF48" i="1"/>
  <c r="CG48" i="1"/>
  <c r="BN38" i="1"/>
  <c r="BO38" i="1"/>
  <c r="BP38" i="1"/>
  <c r="BQ38" i="1"/>
  <c r="BR38" i="1"/>
  <c r="BS38" i="1"/>
  <c r="BT38" i="1"/>
  <c r="BU38" i="1"/>
  <c r="BV38" i="1"/>
  <c r="BW38" i="1"/>
  <c r="BX38" i="1"/>
  <c r="BY38" i="1"/>
  <c r="BZ38" i="1"/>
  <c r="CA38" i="1"/>
  <c r="CB38" i="1"/>
  <c r="CC38" i="1"/>
  <c r="CD38" i="1"/>
  <c r="CE38" i="1"/>
  <c r="CF38" i="1"/>
  <c r="CG38" i="1"/>
  <c r="BN34" i="1"/>
  <c r="BO34" i="1"/>
  <c r="BP34" i="1"/>
  <c r="BQ34" i="1"/>
  <c r="BR34" i="1"/>
  <c r="BS34" i="1"/>
  <c r="BT34" i="1"/>
  <c r="BU34" i="1"/>
  <c r="BV34" i="1"/>
  <c r="BW34" i="1"/>
  <c r="BX34" i="1"/>
  <c r="BY34" i="1"/>
  <c r="BZ34" i="1"/>
  <c r="CA34" i="1"/>
  <c r="CB34" i="1"/>
  <c r="CC34" i="1"/>
  <c r="CD34" i="1"/>
  <c r="CE34" i="1"/>
  <c r="CF34" i="1"/>
  <c r="CG34" i="1"/>
  <c r="BN32" i="1"/>
  <c r="BO32" i="1"/>
  <c r="BP32" i="1"/>
  <c r="BQ32" i="1"/>
  <c r="BR32" i="1"/>
  <c r="BS32" i="1"/>
  <c r="BT32" i="1"/>
  <c r="BU32" i="1"/>
  <c r="BV32" i="1"/>
  <c r="BW32" i="1"/>
  <c r="BX32" i="1"/>
  <c r="BY32" i="1"/>
  <c r="BZ32" i="1"/>
  <c r="CA32" i="1"/>
  <c r="CB32" i="1"/>
  <c r="CC32" i="1"/>
  <c r="CD32" i="1"/>
  <c r="CE32" i="1"/>
  <c r="CF32" i="1"/>
  <c r="CG32" i="1"/>
  <c r="BN39" i="1"/>
  <c r="BO39" i="1"/>
  <c r="BP39" i="1"/>
  <c r="BQ39" i="1"/>
  <c r="BR39" i="1"/>
  <c r="BS39" i="1"/>
  <c r="BT39" i="1"/>
  <c r="BU39" i="1"/>
  <c r="BV39" i="1"/>
  <c r="BW39" i="1"/>
  <c r="BX39" i="1"/>
  <c r="BY39" i="1"/>
  <c r="BZ39" i="1"/>
  <c r="CA39" i="1"/>
  <c r="CB39" i="1"/>
  <c r="CC39" i="1"/>
  <c r="CD39" i="1"/>
  <c r="CE39" i="1"/>
  <c r="CF39" i="1"/>
  <c r="CG39" i="1"/>
  <c r="BN22" i="1"/>
  <c r="BO22" i="1"/>
  <c r="BP22" i="1"/>
  <c r="BQ22" i="1"/>
  <c r="BR22" i="1"/>
  <c r="BS22" i="1"/>
  <c r="BT22" i="1"/>
  <c r="BU22" i="1"/>
  <c r="BV22" i="1"/>
  <c r="BX22" i="1"/>
  <c r="BY22" i="1"/>
  <c r="BZ22" i="1"/>
  <c r="CA22" i="1"/>
  <c r="CB22" i="1"/>
  <c r="CC22" i="1"/>
  <c r="CD22" i="1"/>
  <c r="CE22" i="1"/>
  <c r="CF22" i="1"/>
  <c r="CG22" i="1"/>
  <c r="BN10" i="1"/>
  <c r="BO10" i="1"/>
  <c r="BP10" i="1"/>
  <c r="BQ10" i="1"/>
  <c r="BR10" i="1"/>
  <c r="BS10" i="1"/>
  <c r="BT10" i="1"/>
  <c r="BU10" i="1"/>
  <c r="BV10" i="1"/>
  <c r="BW10" i="1"/>
  <c r="BX10" i="1"/>
  <c r="BY10" i="1"/>
  <c r="BZ10" i="1"/>
  <c r="CA10" i="1"/>
  <c r="CB10" i="1"/>
  <c r="CC10" i="1"/>
  <c r="CD10" i="1"/>
  <c r="CE10" i="1"/>
  <c r="CF10" i="1"/>
  <c r="CG10" i="1"/>
  <c r="BN50" i="1"/>
  <c r="BO50" i="1"/>
  <c r="BP50" i="1"/>
  <c r="BQ50" i="1"/>
  <c r="BR50" i="1"/>
  <c r="BS50" i="1"/>
  <c r="BT50" i="1"/>
  <c r="BU50" i="1"/>
  <c r="BV50" i="1"/>
  <c r="BW50" i="1"/>
  <c r="BX50" i="1"/>
  <c r="BY50" i="1"/>
  <c r="BZ50" i="1"/>
  <c r="CA50" i="1"/>
  <c r="CB50" i="1"/>
  <c r="CC50" i="1"/>
  <c r="CD50" i="1"/>
  <c r="CE50" i="1"/>
  <c r="CF50" i="1"/>
  <c r="CG50" i="1"/>
  <c r="BN29" i="1"/>
  <c r="BO29" i="1"/>
  <c r="BP29" i="1"/>
  <c r="BQ29" i="1"/>
  <c r="BR29" i="1"/>
  <c r="BS29" i="1"/>
  <c r="BT29" i="1"/>
  <c r="BU29" i="1"/>
  <c r="BV29" i="1"/>
  <c r="BW29" i="1"/>
  <c r="BX29" i="1"/>
  <c r="BY29" i="1"/>
  <c r="BZ29" i="1"/>
  <c r="CA29" i="1"/>
  <c r="CB29" i="1"/>
  <c r="CC29" i="1"/>
  <c r="CD29" i="1"/>
  <c r="CE29" i="1"/>
  <c r="CF29" i="1"/>
  <c r="CG29" i="1"/>
  <c r="BN37" i="1"/>
  <c r="BO37" i="1"/>
  <c r="BP37" i="1"/>
  <c r="BQ37" i="1"/>
  <c r="BR37" i="1"/>
  <c r="BS37" i="1"/>
  <c r="BT37" i="1"/>
  <c r="BU37" i="1"/>
  <c r="BV37" i="1"/>
  <c r="BW37" i="1"/>
  <c r="BX37" i="1"/>
  <c r="BY37" i="1"/>
  <c r="BZ37" i="1"/>
  <c r="CA37" i="1"/>
  <c r="CB37" i="1"/>
  <c r="CC37" i="1"/>
  <c r="CD37" i="1"/>
  <c r="CE37" i="1"/>
  <c r="CF37" i="1"/>
  <c r="CG37" i="1"/>
  <c r="BN20" i="1"/>
  <c r="BO20" i="1"/>
  <c r="BP20" i="1"/>
  <c r="BQ20" i="1"/>
  <c r="BR20" i="1"/>
  <c r="BS20" i="1"/>
  <c r="BT20" i="1"/>
  <c r="BU20" i="1"/>
  <c r="BV20" i="1"/>
  <c r="BW20" i="1"/>
  <c r="BX20" i="1"/>
  <c r="BY20" i="1"/>
  <c r="BZ20" i="1"/>
  <c r="CA20" i="1"/>
  <c r="CB20" i="1"/>
  <c r="CC20" i="1"/>
  <c r="CD20" i="1"/>
  <c r="CE20" i="1"/>
  <c r="CF20" i="1"/>
  <c r="CG20" i="1"/>
  <c r="BN23" i="1"/>
  <c r="BO23" i="1"/>
  <c r="BP23" i="1"/>
  <c r="BQ23" i="1"/>
  <c r="BR23" i="1"/>
  <c r="BS23" i="1"/>
  <c r="BT23" i="1"/>
  <c r="BU23" i="1"/>
  <c r="BV23" i="1"/>
  <c r="BW23" i="1"/>
  <c r="BX23" i="1"/>
  <c r="BY23" i="1"/>
  <c r="BZ23" i="1"/>
  <c r="CA23" i="1"/>
  <c r="CB23" i="1"/>
  <c r="CC23" i="1"/>
  <c r="CD23" i="1"/>
  <c r="CE23" i="1"/>
  <c r="CF23" i="1"/>
  <c r="CG23" i="1"/>
  <c r="BN17" i="1"/>
  <c r="BO17" i="1"/>
  <c r="BP17" i="1"/>
  <c r="BQ17" i="1"/>
  <c r="BR17" i="1"/>
  <c r="BS17" i="1"/>
  <c r="BT17" i="1"/>
  <c r="BU17" i="1"/>
  <c r="BV17" i="1"/>
  <c r="BX17" i="1"/>
  <c r="BY17" i="1"/>
  <c r="BZ17" i="1"/>
  <c r="CA17" i="1"/>
  <c r="CB17" i="1"/>
  <c r="CC17" i="1"/>
  <c r="CD17" i="1"/>
  <c r="CE17" i="1"/>
  <c r="CF17" i="1"/>
  <c r="CG17" i="1"/>
  <c r="BN51" i="1"/>
  <c r="BO51" i="1"/>
  <c r="BP51" i="1"/>
  <c r="BQ51" i="1"/>
  <c r="BR51" i="1"/>
  <c r="BS51" i="1"/>
  <c r="BT51" i="1"/>
  <c r="BU51" i="1"/>
  <c r="BV51" i="1"/>
  <c r="BW51" i="1"/>
  <c r="BX51" i="1"/>
  <c r="BY51" i="1"/>
  <c r="BZ51" i="1"/>
  <c r="CA51" i="1"/>
  <c r="CB51" i="1"/>
  <c r="CC51" i="1"/>
  <c r="CD51" i="1"/>
  <c r="CE51" i="1"/>
  <c r="CF51" i="1"/>
  <c r="CG51" i="1"/>
  <c r="BN35" i="1"/>
  <c r="BO35" i="1"/>
  <c r="BP35" i="1"/>
  <c r="BQ35" i="1"/>
  <c r="BR35" i="1"/>
  <c r="BS35" i="1"/>
  <c r="BT35" i="1"/>
  <c r="BU35" i="1"/>
  <c r="BV35" i="1"/>
  <c r="BW35" i="1"/>
  <c r="BX35" i="1"/>
  <c r="BY35" i="1"/>
  <c r="BZ35" i="1"/>
  <c r="CA35" i="1"/>
  <c r="CB35" i="1"/>
  <c r="CC35" i="1"/>
  <c r="CD35" i="1"/>
  <c r="CE35" i="1"/>
  <c r="CF35" i="1"/>
  <c r="CG35" i="1"/>
  <c r="BN49" i="1"/>
  <c r="BO49" i="1"/>
  <c r="BP49" i="1"/>
  <c r="BQ49" i="1"/>
  <c r="BR49" i="1"/>
  <c r="BS49" i="1"/>
  <c r="BT49" i="1"/>
  <c r="BU49" i="1"/>
  <c r="BV49" i="1"/>
  <c r="BW49" i="1"/>
  <c r="BX49" i="1"/>
  <c r="BY49" i="1"/>
  <c r="BZ49" i="1"/>
  <c r="CA49" i="1"/>
  <c r="CB49" i="1"/>
  <c r="CC49" i="1"/>
  <c r="CD49" i="1"/>
  <c r="CE49" i="1"/>
  <c r="CF49" i="1"/>
  <c r="CG49" i="1"/>
  <c r="BN28" i="1"/>
  <c r="BO28" i="1"/>
  <c r="BP28" i="1"/>
  <c r="BQ28" i="1"/>
  <c r="BR28" i="1"/>
  <c r="BS28" i="1"/>
  <c r="BT28" i="1"/>
  <c r="BU28" i="1"/>
  <c r="BV28" i="1"/>
  <c r="BW28" i="1"/>
  <c r="BX28" i="1"/>
  <c r="BY28" i="1"/>
  <c r="BZ28" i="1"/>
  <c r="CA28" i="1"/>
  <c r="CB28" i="1"/>
  <c r="CC28" i="1"/>
  <c r="CD28" i="1"/>
  <c r="CE28" i="1"/>
  <c r="CF28" i="1"/>
  <c r="CG28" i="1"/>
  <c r="BN21" i="1"/>
  <c r="BO21" i="1"/>
  <c r="BP21" i="1"/>
  <c r="BQ21" i="1"/>
  <c r="BR21" i="1"/>
  <c r="BS21" i="1"/>
  <c r="BT21" i="1"/>
  <c r="BU21" i="1"/>
  <c r="BV21" i="1"/>
  <c r="BX21" i="1"/>
  <c r="BY21" i="1"/>
  <c r="BZ21" i="1"/>
  <c r="CA21" i="1"/>
  <c r="CB21" i="1"/>
  <c r="CC21" i="1"/>
  <c r="CD21" i="1"/>
  <c r="CE21" i="1"/>
  <c r="CF21" i="1"/>
  <c r="CG21" i="1"/>
  <c r="BN26" i="1"/>
  <c r="BO26" i="1"/>
  <c r="BP26" i="1"/>
  <c r="BQ26" i="1"/>
  <c r="BR26" i="1"/>
  <c r="BS26" i="1"/>
  <c r="BT26" i="1"/>
  <c r="BU26" i="1"/>
  <c r="BV26" i="1"/>
  <c r="BW26" i="1"/>
  <c r="BX26" i="1"/>
  <c r="BY26" i="1"/>
  <c r="BZ26" i="1"/>
  <c r="CA26" i="1"/>
  <c r="CB26" i="1"/>
  <c r="CC26" i="1"/>
  <c r="CD26" i="1"/>
  <c r="CE26" i="1"/>
  <c r="CF26" i="1"/>
  <c r="CG26" i="1"/>
  <c r="AN9" i="1"/>
  <c r="AO9" i="1"/>
  <c r="AP9" i="1"/>
  <c r="AQ9" i="1"/>
  <c r="AR9" i="1"/>
  <c r="AS9" i="1"/>
  <c r="AT9" i="1"/>
  <c r="AU9" i="1"/>
  <c r="AV9" i="1"/>
  <c r="AW9" i="1"/>
  <c r="AX9" i="1"/>
  <c r="AY9" i="1"/>
  <c r="AZ9" i="1"/>
  <c r="BA9" i="1"/>
  <c r="BB9" i="1"/>
  <c r="BC9" i="1"/>
  <c r="BD9" i="1"/>
  <c r="BE9" i="1"/>
  <c r="BF9" i="1"/>
  <c r="BG9" i="1"/>
  <c r="AN11" i="1"/>
  <c r="AO11" i="1"/>
  <c r="AP11" i="1"/>
  <c r="AQ11" i="1"/>
  <c r="AR11" i="1"/>
  <c r="AS11" i="1"/>
  <c r="AT11" i="1"/>
  <c r="AU11" i="1"/>
  <c r="AV11" i="1"/>
  <c r="AX11" i="1"/>
  <c r="AY11" i="1"/>
  <c r="AZ11" i="1"/>
  <c r="BA11" i="1"/>
  <c r="BB11" i="1"/>
  <c r="BC11" i="1"/>
  <c r="BD11" i="1"/>
  <c r="BE11" i="1"/>
  <c r="BF11" i="1"/>
  <c r="AN15" i="1"/>
  <c r="AO15" i="1"/>
  <c r="AP15" i="1"/>
  <c r="AQ15" i="1"/>
  <c r="AR15" i="1"/>
  <c r="AS15" i="1"/>
  <c r="AT15" i="1"/>
  <c r="AU15" i="1"/>
  <c r="AV15" i="1"/>
  <c r="AW15" i="1"/>
  <c r="AX15" i="1"/>
  <c r="AY15" i="1"/>
  <c r="AZ15" i="1"/>
  <c r="BA15" i="1"/>
  <c r="BB15" i="1"/>
  <c r="BC15" i="1"/>
  <c r="BD15" i="1"/>
  <c r="BE15" i="1"/>
  <c r="BF15" i="1"/>
  <c r="AN12" i="1"/>
  <c r="AO12" i="1"/>
  <c r="AP12" i="1"/>
  <c r="AQ12" i="1"/>
  <c r="AR12" i="1"/>
  <c r="AS12" i="1"/>
  <c r="AT12" i="1"/>
  <c r="AU12" i="1"/>
  <c r="AV12" i="1"/>
  <c r="AX12" i="1"/>
  <c r="AY12" i="1"/>
  <c r="AZ12" i="1"/>
  <c r="BA12" i="1"/>
  <c r="BB12" i="1"/>
  <c r="BC12" i="1"/>
  <c r="BD12" i="1"/>
  <c r="BE12" i="1"/>
  <c r="BF12" i="1"/>
  <c r="BG12" i="1"/>
  <c r="AN46" i="1"/>
  <c r="AO46" i="1"/>
  <c r="AP46" i="1"/>
  <c r="AQ46" i="1"/>
  <c r="AR46" i="1"/>
  <c r="AS46" i="1"/>
  <c r="AT46" i="1"/>
  <c r="AU46" i="1"/>
  <c r="AV46" i="1"/>
  <c r="AW46" i="1"/>
  <c r="AX46" i="1"/>
  <c r="AY46" i="1"/>
  <c r="AZ46" i="1"/>
  <c r="BA46" i="1"/>
  <c r="BB46" i="1"/>
  <c r="BC46" i="1"/>
  <c r="BD46" i="1"/>
  <c r="BE46" i="1"/>
  <c r="BF46" i="1"/>
  <c r="BG46" i="1"/>
  <c r="AN47" i="1"/>
  <c r="AO47" i="1"/>
  <c r="AP47" i="1"/>
  <c r="AQ47" i="1"/>
  <c r="AR47" i="1"/>
  <c r="AS47" i="1"/>
  <c r="AT47" i="1"/>
  <c r="AU47" i="1"/>
  <c r="AV47" i="1"/>
  <c r="AW47" i="1"/>
  <c r="AX47" i="1"/>
  <c r="AY47" i="1"/>
  <c r="AZ47" i="1"/>
  <c r="BA47" i="1"/>
  <c r="BB47" i="1"/>
  <c r="BC47" i="1"/>
  <c r="BD47" i="1"/>
  <c r="BE47" i="1"/>
  <c r="BF47" i="1"/>
  <c r="BG47" i="1"/>
  <c r="AN41" i="1"/>
  <c r="AO41" i="1"/>
  <c r="AP41" i="1"/>
  <c r="AQ41" i="1"/>
  <c r="AR41" i="1"/>
  <c r="AS41" i="1"/>
  <c r="AT41" i="1"/>
  <c r="AU41" i="1"/>
  <c r="AV41" i="1"/>
  <c r="AW41" i="1"/>
  <c r="AX41" i="1"/>
  <c r="AY41" i="1"/>
  <c r="AZ41" i="1"/>
  <c r="BA41" i="1"/>
  <c r="BB41" i="1"/>
  <c r="BC41" i="1"/>
  <c r="BD41" i="1"/>
  <c r="BE41" i="1"/>
  <c r="BF41" i="1"/>
  <c r="BG41" i="1"/>
  <c r="AN48" i="1"/>
  <c r="AO48" i="1"/>
  <c r="AP48" i="1"/>
  <c r="AQ48" i="1"/>
  <c r="AR48" i="1"/>
  <c r="AS48" i="1"/>
  <c r="AT48" i="1"/>
  <c r="AU48" i="1"/>
  <c r="AV48" i="1"/>
  <c r="AW48" i="1"/>
  <c r="AX48" i="1"/>
  <c r="AY48" i="1"/>
  <c r="AZ48" i="1"/>
  <c r="BA48" i="1"/>
  <c r="BB48" i="1"/>
  <c r="BC48" i="1"/>
  <c r="BD48" i="1"/>
  <c r="BE48" i="1"/>
  <c r="BF48" i="1"/>
  <c r="BG48" i="1"/>
  <c r="AN38" i="1"/>
  <c r="AO38" i="1"/>
  <c r="AP38" i="1"/>
  <c r="AQ38" i="1"/>
  <c r="AR38" i="1"/>
  <c r="AS38" i="1"/>
  <c r="AT38" i="1"/>
  <c r="AU38" i="1"/>
  <c r="AV38" i="1"/>
  <c r="AW38" i="1"/>
  <c r="AX38" i="1"/>
  <c r="AY38" i="1"/>
  <c r="AZ38" i="1"/>
  <c r="BA38" i="1"/>
  <c r="BB38" i="1"/>
  <c r="BC38" i="1"/>
  <c r="BD38" i="1"/>
  <c r="BE38" i="1"/>
  <c r="BF38" i="1"/>
  <c r="BG38" i="1"/>
  <c r="AN34" i="1"/>
  <c r="AO34" i="1"/>
  <c r="AP34" i="1"/>
  <c r="AQ34" i="1"/>
  <c r="AR34" i="1"/>
  <c r="AS34" i="1"/>
  <c r="AT34" i="1"/>
  <c r="AU34" i="1"/>
  <c r="AV34" i="1"/>
  <c r="AW34" i="1"/>
  <c r="AX34" i="1"/>
  <c r="AY34" i="1"/>
  <c r="AZ34" i="1"/>
  <c r="BA34" i="1"/>
  <c r="BB34" i="1"/>
  <c r="BC34" i="1"/>
  <c r="BD34" i="1"/>
  <c r="BE34" i="1"/>
  <c r="BF34" i="1"/>
  <c r="BG34" i="1"/>
  <c r="AN32" i="1"/>
  <c r="AO32" i="1"/>
  <c r="AP32" i="1"/>
  <c r="AQ32" i="1"/>
  <c r="AR32" i="1"/>
  <c r="AS32" i="1"/>
  <c r="AT32" i="1"/>
  <c r="AU32" i="1"/>
  <c r="AV32" i="1"/>
  <c r="AW32" i="1"/>
  <c r="AX32" i="1"/>
  <c r="AY32" i="1"/>
  <c r="AZ32" i="1"/>
  <c r="BA32" i="1"/>
  <c r="BB32" i="1"/>
  <c r="BC32" i="1"/>
  <c r="BD32" i="1"/>
  <c r="BE32" i="1"/>
  <c r="BF32" i="1"/>
  <c r="BG32" i="1"/>
  <c r="AN39" i="1"/>
  <c r="AO39" i="1"/>
  <c r="AP39" i="1"/>
  <c r="AQ39" i="1"/>
  <c r="AR39" i="1"/>
  <c r="AS39" i="1"/>
  <c r="AT39" i="1"/>
  <c r="AU39" i="1"/>
  <c r="AV39" i="1"/>
  <c r="AW39" i="1"/>
  <c r="AX39" i="1"/>
  <c r="AY39" i="1"/>
  <c r="AZ39" i="1"/>
  <c r="BA39" i="1"/>
  <c r="BB39" i="1"/>
  <c r="BC39" i="1"/>
  <c r="BD39" i="1"/>
  <c r="BE39" i="1"/>
  <c r="BF39" i="1"/>
  <c r="BG39" i="1"/>
  <c r="AN22" i="1"/>
  <c r="AO22" i="1"/>
  <c r="AP22" i="1"/>
  <c r="AQ22" i="1"/>
  <c r="AR22" i="1"/>
  <c r="AS22" i="1"/>
  <c r="AT22" i="1"/>
  <c r="AU22" i="1"/>
  <c r="AV22" i="1"/>
  <c r="AW22" i="1"/>
  <c r="AX22" i="1"/>
  <c r="AY22" i="1"/>
  <c r="AZ22" i="1"/>
  <c r="BA22" i="1"/>
  <c r="BB22" i="1"/>
  <c r="BC22" i="1"/>
  <c r="BD22" i="1"/>
  <c r="BE22" i="1"/>
  <c r="BF22" i="1"/>
  <c r="BG22" i="1"/>
  <c r="AN10" i="1"/>
  <c r="AO10" i="1"/>
  <c r="AP10" i="1"/>
  <c r="AQ10" i="1"/>
  <c r="AR10" i="1"/>
  <c r="AS10" i="1"/>
  <c r="AT10" i="1"/>
  <c r="AU10" i="1"/>
  <c r="AV10" i="1"/>
  <c r="AW10" i="1"/>
  <c r="AX10" i="1"/>
  <c r="AY10" i="1"/>
  <c r="AZ10" i="1"/>
  <c r="BA10" i="1"/>
  <c r="BB10" i="1"/>
  <c r="BC10" i="1"/>
  <c r="BD10" i="1"/>
  <c r="BE10" i="1"/>
  <c r="BF10" i="1"/>
  <c r="BG10" i="1"/>
  <c r="AN50" i="1"/>
  <c r="AO50" i="1"/>
  <c r="AP50" i="1"/>
  <c r="AQ50" i="1"/>
  <c r="AR50" i="1"/>
  <c r="AS50" i="1"/>
  <c r="AT50" i="1"/>
  <c r="AU50" i="1"/>
  <c r="AV50" i="1"/>
  <c r="AW50" i="1"/>
  <c r="AX50" i="1"/>
  <c r="AY50" i="1"/>
  <c r="AZ50" i="1"/>
  <c r="BA50" i="1"/>
  <c r="BB50" i="1"/>
  <c r="BC50" i="1"/>
  <c r="BD50" i="1"/>
  <c r="BE50" i="1"/>
  <c r="BF50" i="1"/>
  <c r="BG50" i="1"/>
  <c r="AN29" i="1"/>
  <c r="AO29" i="1"/>
  <c r="AP29" i="1"/>
  <c r="AQ29" i="1"/>
  <c r="AR29" i="1"/>
  <c r="AS29" i="1"/>
  <c r="AT29" i="1"/>
  <c r="AU29" i="1"/>
  <c r="AV29" i="1"/>
  <c r="AW29" i="1"/>
  <c r="AX29" i="1"/>
  <c r="AY29" i="1"/>
  <c r="AZ29" i="1"/>
  <c r="BA29" i="1"/>
  <c r="BB29" i="1"/>
  <c r="BC29" i="1"/>
  <c r="BD29" i="1"/>
  <c r="BE29" i="1"/>
  <c r="BF29" i="1"/>
  <c r="BG29" i="1"/>
  <c r="AN37" i="1"/>
  <c r="AO37" i="1"/>
  <c r="AP37" i="1"/>
  <c r="AQ37" i="1"/>
  <c r="AR37" i="1"/>
  <c r="AS37" i="1"/>
  <c r="AT37" i="1"/>
  <c r="AU37" i="1"/>
  <c r="AV37" i="1"/>
  <c r="AW37" i="1"/>
  <c r="AX37" i="1"/>
  <c r="AY37" i="1"/>
  <c r="AZ37" i="1"/>
  <c r="BA37" i="1"/>
  <c r="BB37" i="1"/>
  <c r="BC37" i="1"/>
  <c r="BD37" i="1"/>
  <c r="BE37" i="1"/>
  <c r="BF37" i="1"/>
  <c r="BG37" i="1"/>
  <c r="AN20" i="1"/>
  <c r="AO20" i="1"/>
  <c r="AP20" i="1"/>
  <c r="AQ20" i="1"/>
  <c r="AR20" i="1"/>
  <c r="AS20" i="1"/>
  <c r="AT20" i="1"/>
  <c r="AU20" i="1"/>
  <c r="AV20" i="1"/>
  <c r="AW20" i="1"/>
  <c r="AX20" i="1"/>
  <c r="AY20" i="1"/>
  <c r="AZ20" i="1"/>
  <c r="BA20" i="1"/>
  <c r="BB20" i="1"/>
  <c r="BC20" i="1"/>
  <c r="BD20" i="1"/>
  <c r="BE20" i="1"/>
  <c r="BF20" i="1"/>
  <c r="BG20" i="1"/>
  <c r="AN23" i="1"/>
  <c r="AO23" i="1"/>
  <c r="AP23" i="1"/>
  <c r="AQ23" i="1"/>
  <c r="AR23" i="1"/>
  <c r="AS23" i="1"/>
  <c r="AT23" i="1"/>
  <c r="AU23" i="1"/>
  <c r="AV23" i="1"/>
  <c r="AW23" i="1"/>
  <c r="AX23" i="1"/>
  <c r="AY23" i="1"/>
  <c r="AZ23" i="1"/>
  <c r="BA23" i="1"/>
  <c r="BB23" i="1"/>
  <c r="BC23" i="1"/>
  <c r="BD23" i="1"/>
  <c r="BE23" i="1"/>
  <c r="BF23" i="1"/>
  <c r="BG23" i="1"/>
  <c r="AN17" i="1"/>
  <c r="AO17" i="1"/>
  <c r="AP17" i="1"/>
  <c r="AQ17" i="1"/>
  <c r="AR17" i="1"/>
  <c r="AS17" i="1"/>
  <c r="AT17" i="1"/>
  <c r="AU17" i="1"/>
  <c r="AV17" i="1"/>
  <c r="AW17" i="1"/>
  <c r="AX17" i="1"/>
  <c r="AY17" i="1"/>
  <c r="AZ17" i="1"/>
  <c r="BA17" i="1"/>
  <c r="BB17" i="1"/>
  <c r="BC17" i="1"/>
  <c r="BD17" i="1"/>
  <c r="BE17" i="1"/>
  <c r="BF17" i="1"/>
  <c r="BG17" i="1"/>
  <c r="AN51" i="1"/>
  <c r="AO51" i="1"/>
  <c r="AP51" i="1"/>
  <c r="AQ51" i="1"/>
  <c r="AR51" i="1"/>
  <c r="AS51" i="1"/>
  <c r="AT51" i="1"/>
  <c r="AU51" i="1"/>
  <c r="AV51" i="1"/>
  <c r="AW51" i="1"/>
  <c r="AX51" i="1"/>
  <c r="AY51" i="1"/>
  <c r="AZ51" i="1"/>
  <c r="BA51" i="1"/>
  <c r="BB51" i="1"/>
  <c r="BC51" i="1"/>
  <c r="BD51" i="1"/>
  <c r="BE51" i="1"/>
  <c r="BF51" i="1"/>
  <c r="BG51" i="1"/>
  <c r="AN35" i="1"/>
  <c r="AO35" i="1"/>
  <c r="AP35" i="1"/>
  <c r="AQ35" i="1"/>
  <c r="AR35" i="1"/>
  <c r="AS35" i="1"/>
  <c r="AT35" i="1"/>
  <c r="AU35" i="1"/>
  <c r="AV35" i="1"/>
  <c r="AW35" i="1"/>
  <c r="AX35" i="1"/>
  <c r="AY35" i="1"/>
  <c r="AZ35" i="1"/>
  <c r="BA35" i="1"/>
  <c r="BB35" i="1"/>
  <c r="BC35" i="1"/>
  <c r="BD35" i="1"/>
  <c r="BE35" i="1"/>
  <c r="BF35" i="1"/>
  <c r="BG35" i="1"/>
  <c r="AN49" i="1"/>
  <c r="AO49" i="1"/>
  <c r="AP49" i="1"/>
  <c r="AQ49" i="1"/>
  <c r="AR49" i="1"/>
  <c r="AS49" i="1"/>
  <c r="AT49" i="1"/>
  <c r="AU49" i="1"/>
  <c r="AV49" i="1"/>
  <c r="AW49" i="1"/>
  <c r="AX49" i="1"/>
  <c r="AY49" i="1"/>
  <c r="AZ49" i="1"/>
  <c r="BA49" i="1"/>
  <c r="BB49" i="1"/>
  <c r="BC49" i="1"/>
  <c r="BD49" i="1"/>
  <c r="BE49" i="1"/>
  <c r="BF49" i="1"/>
  <c r="BG49" i="1"/>
  <c r="AN28" i="1"/>
  <c r="AO28" i="1"/>
  <c r="AP28" i="1"/>
  <c r="AQ28" i="1"/>
  <c r="AR28" i="1"/>
  <c r="AS28" i="1"/>
  <c r="AT28" i="1"/>
  <c r="AU28" i="1"/>
  <c r="AV28" i="1"/>
  <c r="AW28" i="1"/>
  <c r="AX28" i="1"/>
  <c r="AY28" i="1"/>
  <c r="AZ28" i="1"/>
  <c r="BA28" i="1"/>
  <c r="BB28" i="1"/>
  <c r="BC28" i="1"/>
  <c r="BD28" i="1"/>
  <c r="BE28" i="1"/>
  <c r="BF28" i="1"/>
  <c r="BG28" i="1"/>
  <c r="AN21" i="1"/>
  <c r="AO21" i="1"/>
  <c r="AP21" i="1"/>
  <c r="AQ21" i="1"/>
  <c r="AR21" i="1"/>
  <c r="AS21" i="1"/>
  <c r="AT21" i="1"/>
  <c r="AU21" i="1"/>
  <c r="AV21" i="1"/>
  <c r="AW21" i="1"/>
  <c r="AX21" i="1"/>
  <c r="AY21" i="1"/>
  <c r="AZ21" i="1"/>
  <c r="BA21" i="1"/>
  <c r="BB21" i="1"/>
  <c r="BC21" i="1"/>
  <c r="BD21" i="1"/>
  <c r="BE21" i="1"/>
  <c r="BF21" i="1"/>
  <c r="BG21" i="1"/>
  <c r="AN26" i="1"/>
  <c r="AO26" i="1"/>
  <c r="AP26" i="1"/>
  <c r="AQ26" i="1"/>
  <c r="AR26" i="1"/>
  <c r="AS26" i="1"/>
  <c r="AT26" i="1"/>
  <c r="AU26" i="1"/>
  <c r="AV26" i="1"/>
  <c r="AW26" i="1"/>
  <c r="AX26" i="1"/>
  <c r="AY26" i="1"/>
  <c r="AZ26" i="1"/>
  <c r="BA26" i="1"/>
  <c r="BB26" i="1"/>
  <c r="BC26" i="1"/>
  <c r="BD26" i="1"/>
  <c r="BE26" i="1"/>
  <c r="BF26" i="1"/>
  <c r="BG26" i="1"/>
  <c r="AN27" i="1"/>
  <c r="AO27" i="1"/>
  <c r="AP27" i="1"/>
  <c r="AQ27" i="1"/>
  <c r="AR27" i="1"/>
  <c r="AS27" i="1"/>
  <c r="AT27" i="1"/>
  <c r="AU27" i="1"/>
  <c r="AV27" i="1"/>
  <c r="AW27" i="1"/>
  <c r="AX27" i="1"/>
  <c r="AY27" i="1"/>
  <c r="AZ27" i="1"/>
  <c r="BA27" i="1"/>
  <c r="BB27" i="1"/>
  <c r="BC27" i="1"/>
  <c r="BD27" i="1"/>
  <c r="BE27" i="1"/>
  <c r="BF27" i="1"/>
  <c r="AN14" i="1"/>
  <c r="AO14" i="1"/>
  <c r="AP14" i="1"/>
  <c r="AQ14" i="1"/>
  <c r="AR14" i="1"/>
  <c r="AS14" i="1"/>
  <c r="AT14" i="1"/>
  <c r="AU14" i="1"/>
  <c r="AV14" i="1"/>
  <c r="AW14" i="1"/>
  <c r="AX14" i="1"/>
  <c r="AY14" i="1"/>
  <c r="AZ14" i="1"/>
  <c r="BA14" i="1"/>
  <c r="BB14" i="1"/>
  <c r="BC14" i="1"/>
  <c r="BD14" i="1"/>
  <c r="BE14" i="1"/>
  <c r="BF14" i="1"/>
  <c r="BG14" i="1"/>
  <c r="AN25" i="1"/>
  <c r="AO25" i="1"/>
  <c r="AP25" i="1"/>
  <c r="AQ25" i="1"/>
  <c r="AR25" i="1"/>
  <c r="AS25" i="1"/>
  <c r="AT25" i="1"/>
  <c r="AU25" i="1"/>
  <c r="AV25" i="1"/>
  <c r="AW25" i="1"/>
  <c r="AX25" i="1"/>
  <c r="AY25" i="1"/>
  <c r="AZ25" i="1"/>
  <c r="BA25" i="1"/>
  <c r="BB25" i="1"/>
  <c r="BC25" i="1"/>
  <c r="BD25" i="1"/>
  <c r="BE25" i="1"/>
  <c r="BF25" i="1"/>
  <c r="BG25" i="1"/>
  <c r="AN30" i="1"/>
  <c r="AO30" i="1"/>
  <c r="AP30" i="1"/>
  <c r="AQ30" i="1"/>
  <c r="AR30" i="1"/>
  <c r="AS30" i="1"/>
  <c r="AT30" i="1"/>
  <c r="AU30" i="1"/>
  <c r="AV30" i="1"/>
  <c r="AW30" i="1"/>
  <c r="AX30" i="1"/>
  <c r="AY30" i="1"/>
  <c r="AZ30" i="1"/>
  <c r="BA30" i="1"/>
  <c r="BB30" i="1"/>
  <c r="BC30" i="1"/>
  <c r="BD30" i="1"/>
  <c r="BE30" i="1"/>
  <c r="BF30" i="1"/>
  <c r="BG30" i="1"/>
  <c r="AN33" i="1"/>
  <c r="AO33" i="1"/>
  <c r="AP33" i="1"/>
  <c r="AQ33" i="1"/>
  <c r="AR33" i="1"/>
  <c r="AS33" i="1"/>
  <c r="AT33" i="1"/>
  <c r="AU33" i="1"/>
  <c r="AV33" i="1"/>
  <c r="AW33" i="1"/>
  <c r="AX33" i="1"/>
  <c r="AY33" i="1"/>
  <c r="AZ33" i="1"/>
  <c r="BA33" i="1"/>
  <c r="BB33" i="1"/>
  <c r="BC33" i="1"/>
  <c r="BD33" i="1"/>
  <c r="BE33" i="1"/>
  <c r="BF33" i="1"/>
  <c r="BG33" i="1"/>
  <c r="AN16" i="1"/>
  <c r="AO16" i="1"/>
  <c r="AP16" i="1"/>
  <c r="AQ16" i="1"/>
  <c r="AR16" i="1"/>
  <c r="AS16" i="1"/>
  <c r="AT16" i="1"/>
  <c r="AU16" i="1"/>
  <c r="AV16" i="1"/>
  <c r="AX16" i="1"/>
  <c r="AY16" i="1"/>
  <c r="AZ16" i="1"/>
  <c r="BA16" i="1"/>
  <c r="BB16" i="1"/>
  <c r="BC16" i="1"/>
  <c r="BD16" i="1"/>
  <c r="BE16" i="1"/>
  <c r="BF16" i="1"/>
  <c r="BG16" i="1"/>
  <c r="AN19" i="1"/>
  <c r="AO19" i="1"/>
  <c r="AP19" i="1"/>
  <c r="AQ19" i="1"/>
  <c r="AR19" i="1"/>
  <c r="AS19" i="1"/>
  <c r="AT19" i="1"/>
  <c r="AU19" i="1"/>
  <c r="AV19" i="1"/>
  <c r="AW19" i="1"/>
  <c r="AX19" i="1"/>
  <c r="AY19" i="1"/>
  <c r="AZ19" i="1"/>
  <c r="BA19" i="1"/>
  <c r="BB19" i="1"/>
  <c r="BC19" i="1"/>
  <c r="BD19" i="1"/>
  <c r="BE19" i="1"/>
  <c r="BF19" i="1"/>
  <c r="BG19" i="1"/>
  <c r="AN24" i="1"/>
  <c r="AO24" i="1"/>
  <c r="AP24" i="1"/>
  <c r="AQ24" i="1"/>
  <c r="AR24" i="1"/>
  <c r="AS24" i="1"/>
  <c r="AT24" i="1"/>
  <c r="AU24" i="1"/>
  <c r="AV24" i="1"/>
  <c r="AW24" i="1"/>
  <c r="AX24" i="1"/>
  <c r="AY24" i="1"/>
  <c r="AZ24" i="1"/>
  <c r="BA24" i="1"/>
  <c r="BB24" i="1"/>
  <c r="BC24" i="1"/>
  <c r="BD24" i="1"/>
  <c r="BE24" i="1"/>
  <c r="BF24" i="1"/>
  <c r="BG24" i="1"/>
  <c r="AN18" i="1"/>
  <c r="AO18" i="1"/>
  <c r="AP18" i="1"/>
  <c r="AQ18" i="1"/>
  <c r="AR18" i="1"/>
  <c r="AS18" i="1"/>
  <c r="AT18" i="1"/>
  <c r="AU18" i="1"/>
  <c r="AV18" i="1"/>
  <c r="AW18" i="1"/>
  <c r="AX18" i="1"/>
  <c r="AY18" i="1"/>
  <c r="AZ18" i="1"/>
  <c r="BA18" i="1"/>
  <c r="BB18" i="1"/>
  <c r="BC18" i="1"/>
  <c r="BD18" i="1"/>
  <c r="BE18" i="1"/>
  <c r="BF18" i="1"/>
  <c r="BG18" i="1"/>
  <c r="AN43" i="1"/>
  <c r="AO43" i="1"/>
  <c r="AP43" i="1"/>
  <c r="AQ43" i="1"/>
  <c r="AR43" i="1"/>
  <c r="AS43" i="1"/>
  <c r="AT43" i="1"/>
  <c r="AU43" i="1"/>
  <c r="AV43" i="1"/>
  <c r="AW43" i="1"/>
  <c r="AX43" i="1"/>
  <c r="AY43" i="1"/>
  <c r="AZ43" i="1"/>
  <c r="BA43" i="1"/>
  <c r="BB43" i="1"/>
  <c r="BC43" i="1"/>
  <c r="BD43" i="1"/>
  <c r="BE43" i="1"/>
  <c r="BF43" i="1"/>
  <c r="BG43" i="1"/>
  <c r="AN13" i="1"/>
  <c r="AO13" i="1"/>
  <c r="AP13" i="1"/>
  <c r="AQ13" i="1"/>
  <c r="AR13" i="1"/>
  <c r="AS13" i="1"/>
  <c r="AT13" i="1"/>
  <c r="AU13" i="1"/>
  <c r="AV13" i="1"/>
  <c r="AX13" i="1"/>
  <c r="AY13" i="1"/>
  <c r="AZ13" i="1"/>
  <c r="BA13" i="1"/>
  <c r="BB13" i="1"/>
  <c r="BC13" i="1"/>
  <c r="BD13" i="1"/>
  <c r="BE13" i="1"/>
  <c r="BF13" i="1"/>
  <c r="BG13" i="1"/>
  <c r="AN31" i="1"/>
  <c r="AO31" i="1"/>
  <c r="AP31" i="1"/>
  <c r="AQ31" i="1"/>
  <c r="AR31" i="1"/>
  <c r="AS31" i="1"/>
  <c r="AT31" i="1"/>
  <c r="AU31" i="1"/>
  <c r="AV31" i="1"/>
  <c r="AW31" i="1"/>
  <c r="AX31" i="1"/>
  <c r="AY31" i="1"/>
  <c r="AZ31" i="1"/>
  <c r="BA31" i="1"/>
  <c r="BB31" i="1"/>
  <c r="BC31" i="1"/>
  <c r="BD31" i="1"/>
  <c r="BE31" i="1"/>
  <c r="BF31" i="1"/>
  <c r="BG31" i="1"/>
  <c r="AN42" i="1"/>
  <c r="AO42" i="1"/>
  <c r="AP42" i="1"/>
  <c r="AQ42" i="1"/>
  <c r="AR42" i="1"/>
  <c r="AS42" i="1"/>
  <c r="AT42" i="1"/>
  <c r="AU42" i="1"/>
  <c r="AV42" i="1"/>
  <c r="AW42" i="1"/>
  <c r="AX42" i="1"/>
  <c r="AY42" i="1"/>
  <c r="AZ42" i="1"/>
  <c r="BA42" i="1"/>
  <c r="BB42" i="1"/>
  <c r="BC42" i="1"/>
  <c r="BD42" i="1"/>
  <c r="BE42" i="1"/>
  <c r="BF42" i="1"/>
  <c r="BG42" i="1"/>
  <c r="AN40" i="1"/>
  <c r="AO40" i="1"/>
  <c r="AP40" i="1"/>
  <c r="AQ40" i="1"/>
  <c r="AR40" i="1"/>
  <c r="AS40" i="1"/>
  <c r="AT40" i="1"/>
  <c r="AU40" i="1"/>
  <c r="AV40" i="1"/>
  <c r="AW40" i="1"/>
  <c r="AX40" i="1"/>
  <c r="AY40" i="1"/>
  <c r="AZ40" i="1"/>
  <c r="BA40" i="1"/>
  <c r="BB40" i="1"/>
  <c r="BC40" i="1"/>
  <c r="BD40" i="1"/>
  <c r="BE40" i="1"/>
  <c r="BF40" i="1"/>
  <c r="BG40" i="1"/>
  <c r="AN44" i="1"/>
  <c r="AO44" i="1"/>
  <c r="AP44" i="1"/>
  <c r="AQ44" i="1"/>
  <c r="AR44" i="1"/>
  <c r="AS44" i="1"/>
  <c r="AT44" i="1"/>
  <c r="AU44" i="1"/>
  <c r="AV44" i="1"/>
  <c r="AW44" i="1"/>
  <c r="AX44" i="1"/>
  <c r="AY44" i="1"/>
  <c r="AZ44" i="1"/>
  <c r="BA44" i="1"/>
  <c r="BB44" i="1"/>
  <c r="BC44" i="1"/>
  <c r="BD44" i="1"/>
  <c r="BE44" i="1"/>
  <c r="BF44" i="1"/>
  <c r="BG44" i="1"/>
  <c r="AN45" i="1"/>
  <c r="AO45" i="1"/>
  <c r="AP45" i="1"/>
  <c r="AQ45" i="1"/>
  <c r="AR45" i="1"/>
  <c r="AS45" i="1"/>
  <c r="AT45" i="1"/>
  <c r="AU45" i="1"/>
  <c r="AV45" i="1"/>
  <c r="AW45" i="1"/>
  <c r="AX45" i="1"/>
  <c r="AY45" i="1"/>
  <c r="AZ45" i="1"/>
  <c r="BA45" i="1"/>
  <c r="BB45" i="1"/>
  <c r="BC45" i="1"/>
  <c r="BD45" i="1"/>
  <c r="BE45" i="1"/>
  <c r="BF45" i="1"/>
  <c r="BG45" i="1"/>
  <c r="AN8" i="1"/>
  <c r="AO8" i="1"/>
  <c r="AP8" i="1"/>
  <c r="AQ8" i="1"/>
  <c r="AR8" i="1"/>
  <c r="AS8" i="1"/>
  <c r="AT8" i="1"/>
  <c r="AU8" i="1"/>
  <c r="AV8" i="1"/>
  <c r="AW8" i="1"/>
  <c r="AX8" i="1"/>
  <c r="AY8" i="1"/>
  <c r="AZ8" i="1"/>
  <c r="BA8" i="1"/>
  <c r="BB8" i="1"/>
  <c r="BC8" i="1"/>
  <c r="BD8" i="1"/>
  <c r="BE8" i="1"/>
  <c r="BF8" i="1"/>
  <c r="J15" i="1"/>
  <c r="N15" i="1"/>
  <c r="O15" i="1"/>
  <c r="P15" i="1"/>
  <c r="Q15" i="1"/>
  <c r="R15" i="1"/>
  <c r="S15" i="1"/>
  <c r="T15" i="1"/>
  <c r="U15" i="1"/>
  <c r="V15" i="1"/>
  <c r="W15" i="1"/>
  <c r="X15" i="1"/>
  <c r="Y15" i="1"/>
  <c r="Z15" i="1"/>
  <c r="AA15" i="1"/>
  <c r="AB15" i="1"/>
  <c r="AC15" i="1"/>
  <c r="AD15" i="1"/>
  <c r="AE15" i="1"/>
  <c r="AF15" i="1"/>
  <c r="AG15" i="1"/>
  <c r="J12" i="1"/>
  <c r="N12" i="1"/>
  <c r="O12" i="1"/>
  <c r="P12" i="1"/>
  <c r="Q12" i="1"/>
  <c r="R12" i="1"/>
  <c r="S12" i="1"/>
  <c r="T12" i="1"/>
  <c r="U12" i="1"/>
  <c r="V12" i="1"/>
  <c r="W12" i="1"/>
  <c r="X12" i="1"/>
  <c r="Y12" i="1"/>
  <c r="Z12" i="1"/>
  <c r="AA12" i="1"/>
  <c r="AB12" i="1"/>
  <c r="AC12" i="1"/>
  <c r="AD12" i="1"/>
  <c r="AE12" i="1"/>
  <c r="AF12" i="1"/>
  <c r="AG12" i="1"/>
  <c r="J46" i="1"/>
  <c r="N46" i="1"/>
  <c r="O46" i="1"/>
  <c r="P46" i="1"/>
  <c r="Q46" i="1"/>
  <c r="R46" i="1"/>
  <c r="S46" i="1"/>
  <c r="T46" i="1"/>
  <c r="U46" i="1"/>
  <c r="V46" i="1"/>
  <c r="W46" i="1"/>
  <c r="X46" i="1"/>
  <c r="Y46" i="1"/>
  <c r="Z46" i="1"/>
  <c r="AA46" i="1"/>
  <c r="AB46" i="1"/>
  <c r="AC46" i="1"/>
  <c r="AD46" i="1"/>
  <c r="AE46" i="1"/>
  <c r="AF46" i="1"/>
  <c r="AG46" i="1"/>
  <c r="J47" i="1"/>
  <c r="N47" i="1"/>
  <c r="O47" i="1"/>
  <c r="P47" i="1"/>
  <c r="Q47" i="1"/>
  <c r="R47" i="1"/>
  <c r="S47" i="1"/>
  <c r="T47" i="1"/>
  <c r="U47" i="1"/>
  <c r="V47" i="1"/>
  <c r="W47" i="1"/>
  <c r="X47" i="1"/>
  <c r="Y47" i="1"/>
  <c r="Z47" i="1"/>
  <c r="AA47" i="1"/>
  <c r="AB47" i="1"/>
  <c r="AC47" i="1"/>
  <c r="AD47" i="1"/>
  <c r="AE47" i="1"/>
  <c r="AF47" i="1"/>
  <c r="AG47" i="1"/>
  <c r="J41" i="1"/>
  <c r="N41" i="1"/>
  <c r="O41" i="1"/>
  <c r="P41" i="1"/>
  <c r="Q41" i="1"/>
  <c r="R41" i="1"/>
  <c r="S41" i="1"/>
  <c r="T41" i="1"/>
  <c r="U41" i="1"/>
  <c r="V41" i="1"/>
  <c r="W41" i="1"/>
  <c r="X41" i="1"/>
  <c r="Y41" i="1"/>
  <c r="Z41" i="1"/>
  <c r="AA41" i="1"/>
  <c r="AB41" i="1"/>
  <c r="AC41" i="1"/>
  <c r="AD41" i="1"/>
  <c r="AE41" i="1"/>
  <c r="AF41" i="1"/>
  <c r="AG41" i="1"/>
  <c r="J48" i="1"/>
  <c r="N48" i="1"/>
  <c r="O48" i="1"/>
  <c r="P48" i="1"/>
  <c r="Q48" i="1"/>
  <c r="R48" i="1"/>
  <c r="S48" i="1"/>
  <c r="T48" i="1"/>
  <c r="U48" i="1"/>
  <c r="V48" i="1"/>
  <c r="W48" i="1"/>
  <c r="X48" i="1"/>
  <c r="Y48" i="1"/>
  <c r="Z48" i="1"/>
  <c r="AA48" i="1"/>
  <c r="AB48" i="1"/>
  <c r="AC48" i="1"/>
  <c r="AD48" i="1"/>
  <c r="AE48" i="1"/>
  <c r="AF48" i="1"/>
  <c r="AG48" i="1"/>
  <c r="J38" i="1"/>
  <c r="N38" i="1"/>
  <c r="O38" i="1"/>
  <c r="P38" i="1"/>
  <c r="Q38" i="1"/>
  <c r="R38" i="1"/>
  <c r="S38" i="1"/>
  <c r="T38" i="1"/>
  <c r="U38" i="1"/>
  <c r="V38" i="1"/>
  <c r="W38" i="1"/>
  <c r="X38" i="1"/>
  <c r="Y38" i="1"/>
  <c r="Z38" i="1"/>
  <c r="AA38" i="1"/>
  <c r="AB38" i="1"/>
  <c r="AC38" i="1"/>
  <c r="AD38" i="1"/>
  <c r="AE38" i="1"/>
  <c r="AF38" i="1"/>
  <c r="AG38" i="1"/>
  <c r="J34" i="1"/>
  <c r="N34" i="1"/>
  <c r="O34" i="1"/>
  <c r="P34" i="1"/>
  <c r="Q34" i="1"/>
  <c r="R34" i="1"/>
  <c r="S34" i="1"/>
  <c r="T34" i="1"/>
  <c r="U34" i="1"/>
  <c r="V34" i="1"/>
  <c r="W34" i="1"/>
  <c r="X34" i="1"/>
  <c r="Y34" i="1"/>
  <c r="Z34" i="1"/>
  <c r="AA34" i="1"/>
  <c r="AB34" i="1"/>
  <c r="AC34" i="1"/>
  <c r="AD34" i="1"/>
  <c r="AE34" i="1"/>
  <c r="AF34" i="1"/>
  <c r="AG34" i="1"/>
  <c r="J32" i="1"/>
  <c r="N32" i="1"/>
  <c r="O32" i="1"/>
  <c r="P32" i="1"/>
  <c r="Q32" i="1"/>
  <c r="R32" i="1"/>
  <c r="S32" i="1"/>
  <c r="T32" i="1"/>
  <c r="U32" i="1"/>
  <c r="V32" i="1"/>
  <c r="W32" i="1"/>
  <c r="X32" i="1"/>
  <c r="Y32" i="1"/>
  <c r="Z32" i="1"/>
  <c r="AA32" i="1"/>
  <c r="AB32" i="1"/>
  <c r="AC32" i="1"/>
  <c r="AD32" i="1"/>
  <c r="AE32" i="1"/>
  <c r="AF32" i="1"/>
  <c r="AG32" i="1"/>
  <c r="J39" i="1"/>
  <c r="N39" i="1"/>
  <c r="O39" i="1"/>
  <c r="P39" i="1"/>
  <c r="Q39" i="1"/>
  <c r="R39" i="1"/>
  <c r="S39" i="1"/>
  <c r="T39" i="1"/>
  <c r="U39" i="1"/>
  <c r="V39" i="1"/>
  <c r="W39" i="1"/>
  <c r="X39" i="1"/>
  <c r="Y39" i="1"/>
  <c r="Z39" i="1"/>
  <c r="AA39" i="1"/>
  <c r="AB39" i="1"/>
  <c r="AC39" i="1"/>
  <c r="AD39" i="1"/>
  <c r="AE39" i="1"/>
  <c r="AF39" i="1"/>
  <c r="AG39" i="1"/>
  <c r="J22" i="1"/>
  <c r="N22" i="1"/>
  <c r="O22" i="1"/>
  <c r="P22" i="1"/>
  <c r="Q22" i="1"/>
  <c r="R22" i="1"/>
  <c r="S22" i="1"/>
  <c r="T22" i="1"/>
  <c r="U22" i="1"/>
  <c r="V22" i="1"/>
  <c r="X22" i="1"/>
  <c r="Y22" i="1"/>
  <c r="Z22" i="1"/>
  <c r="AA22" i="1"/>
  <c r="AB22" i="1"/>
  <c r="AC22" i="1"/>
  <c r="AD22" i="1"/>
  <c r="AE22" i="1"/>
  <c r="AF22" i="1"/>
  <c r="AG22" i="1"/>
  <c r="J10" i="1"/>
  <c r="N10" i="1"/>
  <c r="O10" i="1"/>
  <c r="P10" i="1"/>
  <c r="Q10" i="1"/>
  <c r="R10" i="1"/>
  <c r="S10" i="1"/>
  <c r="T10" i="1"/>
  <c r="U10" i="1"/>
  <c r="V10" i="1"/>
  <c r="X10" i="1"/>
  <c r="Y10" i="1"/>
  <c r="Z10" i="1"/>
  <c r="AA10" i="1"/>
  <c r="AB10" i="1"/>
  <c r="AC10" i="1"/>
  <c r="AD10" i="1"/>
  <c r="AE10" i="1"/>
  <c r="AF10" i="1"/>
  <c r="J50" i="1"/>
  <c r="N50" i="1"/>
  <c r="O50" i="1"/>
  <c r="P50" i="1"/>
  <c r="Q50" i="1"/>
  <c r="R50" i="1"/>
  <c r="S50" i="1"/>
  <c r="T50" i="1"/>
  <c r="U50" i="1"/>
  <c r="V50" i="1"/>
  <c r="W50" i="1"/>
  <c r="X50" i="1"/>
  <c r="Y50" i="1"/>
  <c r="Z50" i="1"/>
  <c r="AA50" i="1"/>
  <c r="AB50" i="1"/>
  <c r="AC50" i="1"/>
  <c r="AD50" i="1"/>
  <c r="AE50" i="1"/>
  <c r="AF50" i="1"/>
  <c r="AG50" i="1"/>
  <c r="J29" i="1"/>
  <c r="N29" i="1"/>
  <c r="O29" i="1"/>
  <c r="P29" i="1"/>
  <c r="Q29" i="1"/>
  <c r="R29" i="1"/>
  <c r="S29" i="1"/>
  <c r="T29" i="1"/>
  <c r="U29" i="1"/>
  <c r="V29" i="1"/>
  <c r="W29" i="1"/>
  <c r="X29" i="1"/>
  <c r="Y29" i="1"/>
  <c r="Z29" i="1"/>
  <c r="AA29" i="1"/>
  <c r="AB29" i="1"/>
  <c r="AC29" i="1"/>
  <c r="AD29" i="1"/>
  <c r="AE29" i="1"/>
  <c r="AF29" i="1"/>
  <c r="AG29" i="1"/>
  <c r="J37" i="1"/>
  <c r="N37" i="1"/>
  <c r="O37" i="1"/>
  <c r="P37" i="1"/>
  <c r="Q37" i="1"/>
  <c r="R37" i="1"/>
  <c r="S37" i="1"/>
  <c r="T37" i="1"/>
  <c r="U37" i="1"/>
  <c r="V37" i="1"/>
  <c r="W37" i="1"/>
  <c r="X37" i="1"/>
  <c r="Y37" i="1"/>
  <c r="Z37" i="1"/>
  <c r="AA37" i="1"/>
  <c r="AB37" i="1"/>
  <c r="AC37" i="1"/>
  <c r="AD37" i="1"/>
  <c r="AE37" i="1"/>
  <c r="AF37" i="1"/>
  <c r="AG37" i="1"/>
  <c r="J20" i="1"/>
  <c r="N20" i="1"/>
  <c r="O20" i="1"/>
  <c r="P20" i="1"/>
  <c r="Q20" i="1"/>
  <c r="R20" i="1"/>
  <c r="S20" i="1"/>
  <c r="T20" i="1"/>
  <c r="U20" i="1"/>
  <c r="V20" i="1"/>
  <c r="W20" i="1"/>
  <c r="X20" i="1"/>
  <c r="Y20" i="1"/>
  <c r="Z20" i="1"/>
  <c r="AA20" i="1"/>
  <c r="AB20" i="1"/>
  <c r="AC20" i="1"/>
  <c r="AD20" i="1"/>
  <c r="AE20" i="1"/>
  <c r="AF20" i="1"/>
  <c r="AG20" i="1"/>
  <c r="J23" i="1"/>
  <c r="N23" i="1"/>
  <c r="O23" i="1"/>
  <c r="P23" i="1"/>
  <c r="Q23" i="1"/>
  <c r="R23" i="1"/>
  <c r="S23" i="1"/>
  <c r="T23" i="1"/>
  <c r="U23" i="1"/>
  <c r="V23" i="1"/>
  <c r="W23" i="1"/>
  <c r="X23" i="1"/>
  <c r="Y23" i="1"/>
  <c r="Z23" i="1"/>
  <c r="AA23" i="1"/>
  <c r="AB23" i="1"/>
  <c r="AC23" i="1"/>
  <c r="AD23" i="1"/>
  <c r="AE23" i="1"/>
  <c r="AF23" i="1"/>
  <c r="J17" i="1"/>
  <c r="N17" i="1"/>
  <c r="O17" i="1"/>
  <c r="P17" i="1"/>
  <c r="Q17" i="1"/>
  <c r="R17" i="1"/>
  <c r="S17" i="1"/>
  <c r="T17" i="1"/>
  <c r="U17" i="1"/>
  <c r="V17" i="1"/>
  <c r="W17" i="1"/>
  <c r="X17" i="1"/>
  <c r="Y17" i="1"/>
  <c r="Z17" i="1"/>
  <c r="AA17" i="1"/>
  <c r="AB17" i="1"/>
  <c r="AC17" i="1"/>
  <c r="AD17" i="1"/>
  <c r="AE17" i="1"/>
  <c r="AF17" i="1"/>
  <c r="AG17" i="1"/>
  <c r="J51" i="1"/>
  <c r="N51" i="1"/>
  <c r="O51" i="1"/>
  <c r="P51" i="1"/>
  <c r="Q51" i="1"/>
  <c r="R51" i="1"/>
  <c r="S51" i="1"/>
  <c r="T51" i="1"/>
  <c r="U51" i="1"/>
  <c r="V51" i="1"/>
  <c r="W51" i="1"/>
  <c r="X51" i="1"/>
  <c r="Y51" i="1"/>
  <c r="Z51" i="1"/>
  <c r="AA51" i="1"/>
  <c r="AB51" i="1"/>
  <c r="AC51" i="1"/>
  <c r="AD51" i="1"/>
  <c r="AE51" i="1"/>
  <c r="AF51" i="1"/>
  <c r="AG51" i="1"/>
  <c r="J35" i="1"/>
  <c r="N35" i="1"/>
  <c r="O35" i="1"/>
  <c r="P35" i="1"/>
  <c r="Q35" i="1"/>
  <c r="R35" i="1"/>
  <c r="S35" i="1"/>
  <c r="T35" i="1"/>
  <c r="U35" i="1"/>
  <c r="V35" i="1"/>
  <c r="W35" i="1"/>
  <c r="X35" i="1"/>
  <c r="Y35" i="1"/>
  <c r="Z35" i="1"/>
  <c r="AA35" i="1"/>
  <c r="AB35" i="1"/>
  <c r="AC35" i="1"/>
  <c r="AD35" i="1"/>
  <c r="AE35" i="1"/>
  <c r="AF35" i="1"/>
  <c r="AG35" i="1"/>
  <c r="N49" i="1"/>
  <c r="O49" i="1"/>
  <c r="P49" i="1"/>
  <c r="Q49" i="1"/>
  <c r="R49" i="1"/>
  <c r="S49" i="1"/>
  <c r="T49" i="1"/>
  <c r="U49" i="1"/>
  <c r="V49" i="1"/>
  <c r="W49" i="1"/>
  <c r="X49" i="1"/>
  <c r="Y49" i="1"/>
  <c r="Z49" i="1"/>
  <c r="AA49" i="1"/>
  <c r="AB49" i="1"/>
  <c r="AC49" i="1"/>
  <c r="AD49" i="1"/>
  <c r="AE49" i="1"/>
  <c r="AF49" i="1"/>
  <c r="AG49" i="1"/>
  <c r="J28" i="1"/>
  <c r="N28" i="1"/>
  <c r="O28" i="1"/>
  <c r="P28" i="1"/>
  <c r="Q28" i="1"/>
  <c r="R28" i="1"/>
  <c r="S28" i="1"/>
  <c r="T28" i="1"/>
  <c r="U28" i="1"/>
  <c r="V28" i="1"/>
  <c r="W28" i="1"/>
  <c r="X28" i="1"/>
  <c r="Y28" i="1"/>
  <c r="Z28" i="1"/>
  <c r="AA28" i="1"/>
  <c r="AB28" i="1"/>
  <c r="AC28" i="1"/>
  <c r="AD28" i="1"/>
  <c r="AE28" i="1"/>
  <c r="AF28" i="1"/>
  <c r="AG28" i="1"/>
  <c r="J21" i="1"/>
  <c r="N21" i="1"/>
  <c r="O21" i="1"/>
  <c r="P21" i="1"/>
  <c r="Q21" i="1"/>
  <c r="R21" i="1"/>
  <c r="S21" i="1"/>
  <c r="T21" i="1"/>
  <c r="U21" i="1"/>
  <c r="V21" i="1"/>
  <c r="W21" i="1"/>
  <c r="X21" i="1"/>
  <c r="Y21" i="1"/>
  <c r="Z21" i="1"/>
  <c r="AA21" i="1"/>
  <c r="AB21" i="1"/>
  <c r="AC21" i="1"/>
  <c r="AD21" i="1"/>
  <c r="AE21" i="1"/>
  <c r="AF21" i="1"/>
  <c r="AG21" i="1"/>
  <c r="J26" i="1"/>
  <c r="N26" i="1"/>
  <c r="O26" i="1"/>
  <c r="P26" i="1"/>
  <c r="Q26" i="1"/>
  <c r="R26" i="1"/>
  <c r="S26" i="1"/>
  <c r="T26" i="1"/>
  <c r="U26" i="1"/>
  <c r="V26" i="1"/>
  <c r="W26" i="1"/>
  <c r="X26" i="1"/>
  <c r="Y26" i="1"/>
  <c r="Z26" i="1"/>
  <c r="AA26" i="1"/>
  <c r="AB26" i="1"/>
  <c r="AC26" i="1"/>
  <c r="AD26" i="1"/>
  <c r="AE26" i="1"/>
  <c r="AF26" i="1"/>
  <c r="AG26" i="1"/>
  <c r="AG27" i="1"/>
  <c r="AG14" i="1"/>
  <c r="AG25" i="1"/>
  <c r="AG30" i="1"/>
  <c r="AG33" i="1"/>
  <c r="AG16" i="1"/>
  <c r="AG19" i="1"/>
  <c r="AG18" i="1"/>
  <c r="AG43" i="1"/>
  <c r="AG31" i="1"/>
  <c r="AG42" i="1"/>
  <c r="AG40" i="1"/>
  <c r="AG44" i="1"/>
  <c r="AG45" i="1"/>
  <c r="AG8" i="1"/>
  <c r="AG9" i="1"/>
  <c r="AG11" i="1"/>
  <c r="N27" i="1"/>
  <c r="O27" i="1"/>
  <c r="P27" i="1"/>
  <c r="Q27" i="1"/>
  <c r="R27" i="1"/>
  <c r="S27" i="1"/>
  <c r="T27" i="1"/>
  <c r="U27" i="1"/>
  <c r="V27" i="1"/>
  <c r="W27" i="1"/>
  <c r="X27" i="1"/>
  <c r="Y27" i="1"/>
  <c r="Z27" i="1"/>
  <c r="AA27" i="1"/>
  <c r="AB27" i="1"/>
  <c r="AC27" i="1"/>
  <c r="AD27" i="1"/>
  <c r="AE27" i="1"/>
  <c r="AF27" i="1"/>
  <c r="N14" i="1"/>
  <c r="O14" i="1"/>
  <c r="P14" i="1"/>
  <c r="Q14" i="1"/>
  <c r="R14" i="1"/>
  <c r="S14" i="1"/>
  <c r="T14" i="1"/>
  <c r="U14" i="1"/>
  <c r="V14" i="1"/>
  <c r="W14" i="1"/>
  <c r="X14" i="1"/>
  <c r="Y14" i="1"/>
  <c r="Z14" i="1"/>
  <c r="AA14" i="1"/>
  <c r="AB14" i="1"/>
  <c r="AC14" i="1"/>
  <c r="AD14" i="1"/>
  <c r="AE14" i="1"/>
  <c r="AF14" i="1"/>
  <c r="N25" i="1"/>
  <c r="O25" i="1"/>
  <c r="P25" i="1"/>
  <c r="Q25" i="1"/>
  <c r="R25" i="1"/>
  <c r="S25" i="1"/>
  <c r="T25" i="1"/>
  <c r="U25" i="1"/>
  <c r="V25" i="1"/>
  <c r="W25" i="1"/>
  <c r="X25" i="1"/>
  <c r="Y25" i="1"/>
  <c r="Z25" i="1"/>
  <c r="AA25" i="1"/>
  <c r="AB25" i="1"/>
  <c r="AC25" i="1"/>
  <c r="AD25" i="1"/>
  <c r="AE25" i="1"/>
  <c r="AF25" i="1"/>
  <c r="N30" i="1"/>
  <c r="O30" i="1"/>
  <c r="P30" i="1"/>
  <c r="Q30" i="1"/>
  <c r="R30" i="1"/>
  <c r="S30" i="1"/>
  <c r="T30" i="1"/>
  <c r="U30" i="1"/>
  <c r="V30" i="1"/>
  <c r="W30" i="1"/>
  <c r="X30" i="1"/>
  <c r="Y30" i="1"/>
  <c r="Z30" i="1"/>
  <c r="AA30" i="1"/>
  <c r="AB30" i="1"/>
  <c r="AC30" i="1"/>
  <c r="AD30" i="1"/>
  <c r="AE30" i="1"/>
  <c r="AF30" i="1"/>
  <c r="N33" i="1"/>
  <c r="O33" i="1"/>
  <c r="P33" i="1"/>
  <c r="Q33" i="1"/>
  <c r="R33" i="1"/>
  <c r="S33" i="1"/>
  <c r="T33" i="1"/>
  <c r="U33" i="1"/>
  <c r="V33" i="1"/>
  <c r="W33" i="1"/>
  <c r="X33" i="1"/>
  <c r="Y33" i="1"/>
  <c r="Z33" i="1"/>
  <c r="AA33" i="1"/>
  <c r="AB33" i="1"/>
  <c r="AC33" i="1"/>
  <c r="AD33" i="1"/>
  <c r="AE33" i="1"/>
  <c r="AF33" i="1"/>
  <c r="N16" i="1"/>
  <c r="O16" i="1"/>
  <c r="P16" i="1"/>
  <c r="Q16" i="1"/>
  <c r="R16" i="1"/>
  <c r="S16" i="1"/>
  <c r="T16" i="1"/>
  <c r="U16" i="1"/>
  <c r="V16" i="1"/>
  <c r="W16" i="1"/>
  <c r="X16" i="1"/>
  <c r="Y16" i="1"/>
  <c r="Z16" i="1"/>
  <c r="AA16" i="1"/>
  <c r="AB16" i="1"/>
  <c r="AC16" i="1"/>
  <c r="AD16" i="1"/>
  <c r="AE16" i="1"/>
  <c r="AF16" i="1"/>
  <c r="N19" i="1"/>
  <c r="O19" i="1"/>
  <c r="P19" i="1"/>
  <c r="Q19" i="1"/>
  <c r="R19" i="1"/>
  <c r="S19" i="1"/>
  <c r="T19" i="1"/>
  <c r="U19" i="1"/>
  <c r="V19" i="1"/>
  <c r="W19" i="1"/>
  <c r="X19" i="1"/>
  <c r="Y19" i="1"/>
  <c r="Z19" i="1"/>
  <c r="AA19" i="1"/>
  <c r="AB19" i="1"/>
  <c r="AC19" i="1"/>
  <c r="AD19" i="1"/>
  <c r="AE19" i="1"/>
  <c r="AF19" i="1"/>
  <c r="N24" i="1"/>
  <c r="O24" i="1"/>
  <c r="P24" i="1"/>
  <c r="Q24" i="1"/>
  <c r="R24" i="1"/>
  <c r="S24" i="1"/>
  <c r="T24" i="1"/>
  <c r="U24" i="1"/>
  <c r="V24" i="1"/>
  <c r="W24" i="1"/>
  <c r="X24" i="1"/>
  <c r="Y24" i="1"/>
  <c r="Z24" i="1"/>
  <c r="AA24" i="1"/>
  <c r="AB24" i="1"/>
  <c r="AC24" i="1"/>
  <c r="AD24" i="1"/>
  <c r="AE24" i="1"/>
  <c r="AF24" i="1"/>
  <c r="N18" i="1"/>
  <c r="O18" i="1"/>
  <c r="P18" i="1"/>
  <c r="Q18" i="1"/>
  <c r="R18" i="1"/>
  <c r="S18" i="1"/>
  <c r="T18" i="1"/>
  <c r="U18" i="1"/>
  <c r="V18" i="1"/>
  <c r="W18" i="1"/>
  <c r="X18" i="1"/>
  <c r="Y18" i="1"/>
  <c r="Z18" i="1"/>
  <c r="AA18" i="1"/>
  <c r="AB18" i="1"/>
  <c r="AC18" i="1"/>
  <c r="AD18" i="1"/>
  <c r="AE18" i="1"/>
  <c r="AF18" i="1"/>
  <c r="N43" i="1"/>
  <c r="O43" i="1"/>
  <c r="P43" i="1"/>
  <c r="Q43" i="1"/>
  <c r="R43" i="1"/>
  <c r="S43" i="1"/>
  <c r="T43" i="1"/>
  <c r="U43" i="1"/>
  <c r="V43" i="1"/>
  <c r="W43" i="1"/>
  <c r="X43" i="1"/>
  <c r="Y43" i="1"/>
  <c r="Z43" i="1"/>
  <c r="AA43" i="1"/>
  <c r="AB43" i="1"/>
  <c r="AC43" i="1"/>
  <c r="AD43" i="1"/>
  <c r="AE43" i="1"/>
  <c r="AF43" i="1"/>
  <c r="N13" i="1"/>
  <c r="O13" i="1"/>
  <c r="P13" i="1"/>
  <c r="Q13" i="1"/>
  <c r="R13" i="1"/>
  <c r="S13" i="1"/>
  <c r="T13" i="1"/>
  <c r="U13" i="1"/>
  <c r="V13" i="1"/>
  <c r="X13" i="1"/>
  <c r="Y13" i="1"/>
  <c r="Z13" i="1"/>
  <c r="AA13" i="1"/>
  <c r="AB13" i="1"/>
  <c r="AC13" i="1"/>
  <c r="AD13" i="1"/>
  <c r="AE13" i="1"/>
  <c r="AF13" i="1"/>
  <c r="N31" i="1"/>
  <c r="O31" i="1"/>
  <c r="P31" i="1"/>
  <c r="Q31" i="1"/>
  <c r="R31" i="1"/>
  <c r="S31" i="1"/>
  <c r="T31" i="1"/>
  <c r="U31" i="1"/>
  <c r="V31" i="1"/>
  <c r="W31" i="1"/>
  <c r="X31" i="1"/>
  <c r="Y31" i="1"/>
  <c r="Z31" i="1"/>
  <c r="AA31" i="1"/>
  <c r="AB31" i="1"/>
  <c r="AC31" i="1"/>
  <c r="AD31" i="1"/>
  <c r="AE31" i="1"/>
  <c r="AF31" i="1"/>
  <c r="N42" i="1"/>
  <c r="O42" i="1"/>
  <c r="P42" i="1"/>
  <c r="Q42" i="1"/>
  <c r="R42" i="1"/>
  <c r="S42" i="1"/>
  <c r="T42" i="1"/>
  <c r="U42" i="1"/>
  <c r="V42" i="1"/>
  <c r="W42" i="1"/>
  <c r="X42" i="1"/>
  <c r="Y42" i="1"/>
  <c r="Z42" i="1"/>
  <c r="AA42" i="1"/>
  <c r="AB42" i="1"/>
  <c r="AC42" i="1"/>
  <c r="AD42" i="1"/>
  <c r="AE42" i="1"/>
  <c r="AF42" i="1"/>
  <c r="N40" i="1"/>
  <c r="O40" i="1"/>
  <c r="P40" i="1"/>
  <c r="Q40" i="1"/>
  <c r="R40" i="1"/>
  <c r="S40" i="1"/>
  <c r="T40" i="1"/>
  <c r="U40" i="1"/>
  <c r="V40" i="1"/>
  <c r="W40" i="1"/>
  <c r="X40" i="1"/>
  <c r="Y40" i="1"/>
  <c r="Z40" i="1"/>
  <c r="AA40" i="1"/>
  <c r="AB40" i="1"/>
  <c r="AC40" i="1"/>
  <c r="AD40" i="1"/>
  <c r="AE40" i="1"/>
  <c r="AF40" i="1"/>
  <c r="N44" i="1"/>
  <c r="O44" i="1"/>
  <c r="P44" i="1"/>
  <c r="Q44" i="1"/>
  <c r="R44" i="1"/>
  <c r="S44" i="1"/>
  <c r="T44" i="1"/>
  <c r="U44" i="1"/>
  <c r="V44" i="1"/>
  <c r="W44" i="1"/>
  <c r="X44" i="1"/>
  <c r="Y44" i="1"/>
  <c r="Z44" i="1"/>
  <c r="AA44" i="1"/>
  <c r="AB44" i="1"/>
  <c r="AC44" i="1"/>
  <c r="AD44" i="1"/>
  <c r="AE44" i="1"/>
  <c r="AF44" i="1"/>
  <c r="N45" i="1"/>
  <c r="O45" i="1"/>
  <c r="P45" i="1"/>
  <c r="Q45" i="1"/>
  <c r="R45" i="1"/>
  <c r="S45" i="1"/>
  <c r="T45" i="1"/>
  <c r="U45" i="1"/>
  <c r="V45" i="1"/>
  <c r="W45" i="1"/>
  <c r="X45" i="1"/>
  <c r="Y45" i="1"/>
  <c r="Z45" i="1"/>
  <c r="AA45" i="1"/>
  <c r="AB45" i="1"/>
  <c r="AC45" i="1"/>
  <c r="AD45" i="1"/>
  <c r="AE45" i="1"/>
  <c r="AF45" i="1"/>
  <c r="N8" i="1"/>
  <c r="O8" i="1"/>
  <c r="P8" i="1"/>
  <c r="Q8" i="1"/>
  <c r="R8" i="1"/>
  <c r="S8" i="1"/>
  <c r="T8" i="1"/>
  <c r="U8" i="1"/>
  <c r="V8" i="1"/>
  <c r="W8" i="1"/>
  <c r="X8" i="1"/>
  <c r="Y8" i="1"/>
  <c r="Z8" i="1"/>
  <c r="AA8" i="1"/>
  <c r="AB8" i="1"/>
  <c r="AC8" i="1"/>
  <c r="AD8" i="1"/>
  <c r="AE8" i="1"/>
  <c r="AF8" i="1"/>
  <c r="N9" i="1"/>
  <c r="O9" i="1"/>
  <c r="P9" i="1"/>
  <c r="Q9" i="1"/>
  <c r="R9" i="1"/>
  <c r="S9" i="1"/>
  <c r="T9" i="1"/>
  <c r="U9" i="1"/>
  <c r="V9" i="1"/>
  <c r="W9" i="1"/>
  <c r="X9" i="1"/>
  <c r="Y9" i="1"/>
  <c r="Z9" i="1"/>
  <c r="AA9" i="1"/>
  <c r="AB9" i="1"/>
  <c r="AC9" i="1"/>
  <c r="AD9" i="1"/>
  <c r="AE9" i="1"/>
  <c r="AF9" i="1"/>
  <c r="N11" i="1"/>
  <c r="O11" i="1"/>
  <c r="P11" i="1"/>
  <c r="Q11" i="1"/>
  <c r="R11" i="1"/>
  <c r="S11" i="1"/>
  <c r="T11" i="1"/>
  <c r="U11" i="1"/>
  <c r="V11" i="1"/>
  <c r="X11" i="1"/>
  <c r="Y11" i="1"/>
  <c r="Z11" i="1"/>
  <c r="AA11" i="1"/>
  <c r="AB11" i="1"/>
  <c r="AC11" i="1"/>
  <c r="AD11" i="1"/>
  <c r="AE11" i="1"/>
  <c r="AF11" i="1"/>
  <c r="J27" i="1"/>
  <c r="J14" i="1"/>
  <c r="J25" i="1"/>
  <c r="J30" i="1"/>
  <c r="J33" i="1"/>
  <c r="J16" i="1"/>
  <c r="J19" i="1"/>
  <c r="J24" i="1"/>
  <c r="J18" i="1"/>
  <c r="J43" i="1"/>
  <c r="J13" i="1"/>
  <c r="J31" i="1"/>
  <c r="J42" i="1"/>
  <c r="J40" i="1"/>
  <c r="J44" i="1"/>
  <c r="J45" i="1"/>
  <c r="J8" i="1"/>
  <c r="J9" i="1"/>
  <c r="J11" i="1"/>
  <c r="AL13" i="1" l="1"/>
  <c r="AL52" i="7"/>
  <c r="AL36" i="7"/>
  <c r="AL35" i="7"/>
  <c r="AL16" i="7"/>
  <c r="AL40" i="7"/>
  <c r="AL21" i="7"/>
  <c r="AL11" i="7"/>
  <c r="AL44" i="7"/>
  <c r="AL20" i="7"/>
  <c r="AL39" i="7"/>
  <c r="AL9" i="7"/>
  <c r="AL31" i="7"/>
  <c r="AL17" i="7"/>
  <c r="AL14" i="7"/>
  <c r="AL25" i="7"/>
  <c r="AL41" i="7"/>
  <c r="AL55" i="7"/>
  <c r="AL26" i="7"/>
  <c r="AL56" i="7"/>
  <c r="AL46" i="7"/>
  <c r="AL49" i="7"/>
  <c r="AL24" i="7"/>
  <c r="AL33" i="7"/>
  <c r="AL38" i="7"/>
  <c r="AL57" i="7"/>
  <c r="AL28" i="7"/>
  <c r="AL23" i="7"/>
  <c r="AL51" i="7"/>
  <c r="AL12" i="7"/>
  <c r="AL13" i="7"/>
  <c r="AL18" i="7"/>
  <c r="AL27" i="7"/>
  <c r="AL34" i="7"/>
  <c r="AL42" i="7"/>
  <c r="AL37" i="7"/>
  <c r="AL45" i="7"/>
  <c r="AL47" i="7"/>
  <c r="AL50" i="7"/>
  <c r="AL32" i="7"/>
  <c r="AL19" i="7"/>
  <c r="AL53" i="7"/>
  <c r="AL30" i="7"/>
  <c r="AL8" i="7"/>
  <c r="AL54" i="7"/>
  <c r="AL22" i="7"/>
  <c r="AL43" i="7"/>
  <c r="AL29" i="7"/>
  <c r="AL48" i="7"/>
  <c r="AL15" i="7"/>
  <c r="CL21" i="1"/>
  <c r="CL40" i="1"/>
  <c r="CL29" i="8"/>
  <c r="DL29" i="8"/>
  <c r="H29" i="8" s="1"/>
  <c r="BL23" i="8"/>
  <c r="AL11" i="8"/>
  <c r="L17" i="8"/>
  <c r="DL9" i="8"/>
  <c r="H9" i="8" s="1"/>
  <c r="CL24" i="8"/>
  <c r="BL9" i="8"/>
  <c r="CL9" i="8"/>
  <c r="BL8" i="8"/>
  <c r="DL13" i="8"/>
  <c r="H13" i="8" s="1"/>
  <c r="AL24" i="8"/>
  <c r="BL24" i="8"/>
  <c r="AL22" i="8"/>
  <c r="AL29" i="8"/>
  <c r="DL19" i="8"/>
  <c r="H19" i="8" s="1"/>
  <c r="AL14" i="8"/>
  <c r="CL16" i="8"/>
  <c r="AL28" i="8"/>
  <c r="BL17" i="8"/>
  <c r="DL27" i="8"/>
  <c r="H27" i="8" s="1"/>
  <c r="BL20" i="8"/>
  <c r="L15" i="8"/>
  <c r="AL25" i="8"/>
  <c r="DL25" i="8"/>
  <c r="H25" i="8" s="1"/>
  <c r="BL32" i="8"/>
  <c r="AL18" i="8"/>
  <c r="L11" i="8"/>
  <c r="CL17" i="7"/>
  <c r="CL10" i="7"/>
  <c r="DL36" i="1"/>
  <c r="H36" i="1" s="1"/>
  <c r="CL14" i="8"/>
  <c r="L16" i="8"/>
  <c r="L9" i="8"/>
  <c r="BL15" i="8"/>
  <c r="CL26" i="8"/>
  <c r="L33" i="8"/>
  <c r="CL33" i="8"/>
  <c r="AL21" i="8"/>
  <c r="DL20" i="8"/>
  <c r="H20" i="8" s="1"/>
  <c r="BL31" i="8"/>
  <c r="L29" i="8"/>
  <c r="DL23" i="8"/>
  <c r="H23" i="8" s="1"/>
  <c r="DL12" i="8"/>
  <c r="H12" i="8" s="1"/>
  <c r="BL16" i="8"/>
  <c r="CL10" i="8"/>
  <c r="CL13" i="8"/>
  <c r="DL22" i="8"/>
  <c r="H22" i="8" s="1"/>
  <c r="AL17" i="8"/>
  <c r="L30" i="8"/>
  <c r="DL30" i="8"/>
  <c r="H30" i="8" s="1"/>
  <c r="CL25" i="8"/>
  <c r="CL18" i="8"/>
  <c r="L20" i="8"/>
  <c r="DL14" i="8"/>
  <c r="H14" i="8" s="1"/>
  <c r="AL10" i="8"/>
  <c r="CL11" i="8"/>
  <c r="L19" i="8"/>
  <c r="DL32" i="8"/>
  <c r="H32" i="8" s="1"/>
  <c r="BL33" i="8"/>
  <c r="CL27" i="8"/>
  <c r="L22" i="8"/>
  <c r="CL30" i="8"/>
  <c r="BL25" i="8"/>
  <c r="AL32" i="8"/>
  <c r="AL33" i="8"/>
  <c r="L21" i="8"/>
  <c r="DL21" i="8"/>
  <c r="H21" i="8" s="1"/>
  <c r="DL18" i="8"/>
  <c r="H18" i="8" s="1"/>
  <c r="BL27" i="8"/>
  <c r="CL20" i="8"/>
  <c r="AL31" i="8"/>
  <c r="CL31" i="8"/>
  <c r="CL23" i="8"/>
  <c r="CL22" i="8"/>
  <c r="DL17" i="8"/>
  <c r="H17" i="8" s="1"/>
  <c r="BL30" i="8"/>
  <c r="L25" i="8"/>
  <c r="L32" i="8"/>
  <c r="CL21" i="8"/>
  <c r="BL18" i="8"/>
  <c r="AL27" i="8"/>
  <c r="AL20" i="8"/>
  <c r="L31" i="8"/>
  <c r="DL31" i="8"/>
  <c r="H31" i="8" s="1"/>
  <c r="BL29" i="8"/>
  <c r="L23" i="8"/>
  <c r="BL22" i="8"/>
  <c r="CL17" i="8"/>
  <c r="AL30" i="8"/>
  <c r="CL32" i="8"/>
  <c r="DL33" i="8"/>
  <c r="H33" i="8" s="1"/>
  <c r="BL21" i="8"/>
  <c r="L18" i="8"/>
  <c r="L27" i="8"/>
  <c r="AL23" i="8"/>
  <c r="BL12" i="8"/>
  <c r="BL14" i="8"/>
  <c r="AL12" i="8"/>
  <c r="AL16" i="8"/>
  <c r="L28" i="8"/>
  <c r="DL28" i="8"/>
  <c r="H28" i="8" s="1"/>
  <c r="DL10" i="8"/>
  <c r="H10" i="8" s="1"/>
  <c r="BL13" i="8"/>
  <c r="AL9" i="8"/>
  <c r="AL8" i="8"/>
  <c r="CL19" i="8"/>
  <c r="DL15" i="8"/>
  <c r="H15" i="8" s="1"/>
  <c r="BL26" i="8"/>
  <c r="L24" i="8"/>
  <c r="L14" i="8"/>
  <c r="L12" i="8"/>
  <c r="CL28" i="8"/>
  <c r="BL10" i="8"/>
  <c r="AL13" i="8"/>
  <c r="L8" i="8"/>
  <c r="DL8" i="8"/>
  <c r="H8" i="8" s="1"/>
  <c r="DL11" i="8"/>
  <c r="H11" i="8" s="1"/>
  <c r="BL19" i="8"/>
  <c r="CL15" i="8"/>
  <c r="AL26" i="8"/>
  <c r="CL12" i="8"/>
  <c r="DL16" i="8"/>
  <c r="H16" i="8" s="1"/>
  <c r="BL28" i="8"/>
  <c r="L10" i="8"/>
  <c r="L13" i="8"/>
  <c r="CL8" i="8"/>
  <c r="BL11" i="8"/>
  <c r="AL19" i="8"/>
  <c r="AL15" i="8"/>
  <c r="L26" i="8"/>
  <c r="DL26" i="8"/>
  <c r="H26" i="8" s="1"/>
  <c r="DL24" i="8"/>
  <c r="H24" i="8" s="1"/>
  <c r="L42" i="7"/>
  <c r="DL9" i="7"/>
  <c r="H9" i="7" s="1"/>
  <c r="L46" i="7"/>
  <c r="CL25" i="7"/>
  <c r="CL19" i="7"/>
  <c r="L18" i="7"/>
  <c r="BL53" i="7"/>
  <c r="CL53" i="7"/>
  <c r="L27" i="7"/>
  <c r="BL30" i="7"/>
  <c r="CL30" i="7"/>
  <c r="CL34" i="7"/>
  <c r="CL11" i="7"/>
  <c r="DL45" i="7"/>
  <c r="H45" i="7" s="1"/>
  <c r="BL29" i="7"/>
  <c r="BL23" i="7"/>
  <c r="DL56" i="7"/>
  <c r="H56" i="7" s="1"/>
  <c r="BL44" i="7"/>
  <c r="BL48" i="7"/>
  <c r="BL15" i="7"/>
  <c r="L51" i="7"/>
  <c r="BL12" i="7"/>
  <c r="DL13" i="7"/>
  <c r="H13" i="7" s="1"/>
  <c r="CL13" i="7"/>
  <c r="L13" i="7"/>
  <c r="BL16" i="7"/>
  <c r="L41" i="7"/>
  <c r="L54" i="7"/>
  <c r="CL54" i="7"/>
  <c r="DL54" i="7"/>
  <c r="H54" i="7" s="1"/>
  <c r="BL26" i="7"/>
  <c r="DL57" i="7"/>
  <c r="BL17" i="7"/>
  <c r="L23" i="7"/>
  <c r="L56" i="7"/>
  <c r="L45" i="7"/>
  <c r="DL29" i="7"/>
  <c r="H29" i="7" s="1"/>
  <c r="BL10" i="7"/>
  <c r="L48" i="7"/>
  <c r="CL15" i="7"/>
  <c r="L52" i="7"/>
  <c r="CL52" i="7"/>
  <c r="CL12" i="7"/>
  <c r="CL32" i="7"/>
  <c r="BL32" i="7"/>
  <c r="DL59" i="7"/>
  <c r="L59" i="7"/>
  <c r="DL8" i="7"/>
  <c r="H8" i="7" s="1"/>
  <c r="BL31" i="7"/>
  <c r="CL31" i="7"/>
  <c r="CL14" i="7"/>
  <c r="DL14" i="7"/>
  <c r="H14" i="7" s="1"/>
  <c r="BL34" i="7"/>
  <c r="BL42" i="7"/>
  <c r="L44" i="7"/>
  <c r="CL44" i="7"/>
  <c r="CL9" i="7"/>
  <c r="BL46" i="7"/>
  <c r="DL24" i="7"/>
  <c r="H24" i="7" s="1"/>
  <c r="L12" i="7"/>
  <c r="BL13" i="7"/>
  <c r="DL32" i="7"/>
  <c r="H32" i="7" s="1"/>
  <c r="CL16" i="7"/>
  <c r="L16" i="7"/>
  <c r="CL21" i="7"/>
  <c r="DL28" i="7"/>
  <c r="H28" i="7" s="1"/>
  <c r="L37" i="7"/>
  <c r="DL37" i="7"/>
  <c r="H37" i="7" s="1"/>
  <c r="CL43" i="7"/>
  <c r="BL45" i="7"/>
  <c r="AL10" i="7"/>
  <c r="DL47" i="7"/>
  <c r="H47" i="7" s="1"/>
  <c r="L49" i="7"/>
  <c r="DL49" i="7"/>
  <c r="H49" i="7" s="1"/>
  <c r="BL50" i="7"/>
  <c r="DL51" i="7"/>
  <c r="H51" i="7" s="1"/>
  <c r="BL52" i="7"/>
  <c r="DL12" i="7"/>
  <c r="H12" i="7" s="1"/>
  <c r="L32" i="7"/>
  <c r="CL59" i="7"/>
  <c r="DL16" i="7"/>
  <c r="H16" i="7" s="1"/>
  <c r="CL33" i="7"/>
  <c r="DL33" i="7"/>
  <c r="H33" i="7" s="1"/>
  <c r="BL18" i="7"/>
  <c r="CL18" i="7"/>
  <c r="DL38" i="7"/>
  <c r="H38" i="7" s="1"/>
  <c r="BL27" i="7"/>
  <c r="CL27" i="7"/>
  <c r="L30" i="7"/>
  <c r="DL25" i="7"/>
  <c r="H25" i="7" s="1"/>
  <c r="BL19" i="7"/>
  <c r="DL19" i="7"/>
  <c r="H19" i="7" s="1"/>
  <c r="BL36" i="7"/>
  <c r="L33" i="7"/>
  <c r="DL18" i="7"/>
  <c r="H18" i="7" s="1"/>
  <c r="DL53" i="7"/>
  <c r="H53" i="7" s="1"/>
  <c r="BL35" i="7"/>
  <c r="L38" i="7"/>
  <c r="CL38" i="7"/>
  <c r="DL27" i="7"/>
  <c r="H27" i="7" s="1"/>
  <c r="DL30" i="7"/>
  <c r="H30" i="7" s="1"/>
  <c r="BL39" i="7"/>
  <c r="L8" i="7"/>
  <c r="CL8" i="7"/>
  <c r="DL31" i="7"/>
  <c r="H31" i="7" s="1"/>
  <c r="BL55" i="7"/>
  <c r="DL55" i="7"/>
  <c r="H55" i="7" s="1"/>
  <c r="BL40" i="7"/>
  <c r="L14" i="7"/>
  <c r="CL26" i="7"/>
  <c r="DL26" i="7"/>
  <c r="H26" i="7" s="1"/>
  <c r="BL21" i="7"/>
  <c r="L11" i="7"/>
  <c r="L57" i="7"/>
  <c r="CL57" i="7"/>
  <c r="CL42" i="7"/>
  <c r="DL42" i="7"/>
  <c r="H42" i="7" s="1"/>
  <c r="BL22" i="7"/>
  <c r="L17" i="7"/>
  <c r="L28" i="7"/>
  <c r="CL37" i="7"/>
  <c r="BL43" i="7"/>
  <c r="L9" i="7"/>
  <c r="CL45" i="7"/>
  <c r="CL29" i="7"/>
  <c r="DL46" i="7"/>
  <c r="H46" i="7" s="1"/>
  <c r="BL20" i="7"/>
  <c r="L10" i="7"/>
  <c r="L47" i="7"/>
  <c r="CL49" i="7"/>
  <c r="DL58" i="7"/>
  <c r="L50" i="7"/>
  <c r="L15" i="7"/>
  <c r="BL24" i="7"/>
  <c r="CL24" i="7"/>
  <c r="L31" i="7"/>
  <c r="CL55" i="7"/>
  <c r="L34" i="7"/>
  <c r="DL34" i="7"/>
  <c r="H34" i="7" s="1"/>
  <c r="BL41" i="7"/>
  <c r="DL41" i="7"/>
  <c r="H41" i="7" s="1"/>
  <c r="BL54" i="7"/>
  <c r="L26" i="7"/>
  <c r="CL22" i="7"/>
  <c r="CL28" i="7"/>
  <c r="DL23" i="7"/>
  <c r="H23" i="7" s="1"/>
  <c r="BL37" i="7"/>
  <c r="L43" i="7"/>
  <c r="DL43" i="7"/>
  <c r="H43" i="7" s="1"/>
  <c r="BL56" i="7"/>
  <c r="L29" i="7"/>
  <c r="CL46" i="7"/>
  <c r="CL20" i="7"/>
  <c r="CL47" i="7"/>
  <c r="DL48" i="7"/>
  <c r="H48" i="7" s="1"/>
  <c r="BL49" i="7"/>
  <c r="L58" i="7"/>
  <c r="CL58" i="7"/>
  <c r="L24" i="7"/>
  <c r="BL51" i="7"/>
  <c r="L36" i="7"/>
  <c r="CL36" i="7"/>
  <c r="DL36" i="7"/>
  <c r="H36" i="7" s="1"/>
  <c r="BL33" i="7"/>
  <c r="L53" i="7"/>
  <c r="L35" i="7"/>
  <c r="CL35" i="7"/>
  <c r="DL35" i="7"/>
  <c r="H35" i="7" s="1"/>
  <c r="BL38" i="7"/>
  <c r="L39" i="7"/>
  <c r="CL39" i="7"/>
  <c r="DL39" i="7"/>
  <c r="H39" i="7" s="1"/>
  <c r="BL8" i="7"/>
  <c r="L55" i="7"/>
  <c r="L40" i="7"/>
  <c r="CL40" i="7"/>
  <c r="DL40" i="7"/>
  <c r="H40" i="7" s="1"/>
  <c r="BL14" i="7"/>
  <c r="CL41" i="7"/>
  <c r="L21" i="7"/>
  <c r="DL21" i="7"/>
  <c r="H21" i="7" s="1"/>
  <c r="BL11" i="7"/>
  <c r="DL11" i="7"/>
  <c r="H11" i="7" s="1"/>
  <c r="BL57" i="7"/>
  <c r="L22" i="7"/>
  <c r="DL22" i="7"/>
  <c r="H22" i="7" s="1"/>
  <c r="DL17" i="7"/>
  <c r="H17" i="7" s="1"/>
  <c r="BL28" i="7"/>
  <c r="CL23" i="7"/>
  <c r="CL56" i="7"/>
  <c r="DL44" i="7"/>
  <c r="H44" i="7" s="1"/>
  <c r="BL9" i="7"/>
  <c r="L20" i="7"/>
  <c r="DL20" i="7"/>
  <c r="H20" i="7" s="1"/>
  <c r="DL10" i="7"/>
  <c r="H10" i="7" s="1"/>
  <c r="BL47" i="7"/>
  <c r="CL48" i="7"/>
  <c r="CL50" i="7"/>
  <c r="DL50" i="7"/>
  <c r="H50" i="7" s="1"/>
  <c r="DL15" i="7"/>
  <c r="H15" i="7" s="1"/>
  <c r="CL51" i="7"/>
  <c r="DL52" i="7"/>
  <c r="H52" i="7" s="1"/>
  <c r="BL25" i="7"/>
  <c r="L19" i="7"/>
  <c r="L25" i="7"/>
  <c r="DL26" i="1"/>
  <c r="H26" i="1" s="1"/>
  <c r="DL28" i="1"/>
  <c r="H28" i="1" s="1"/>
  <c r="DL35" i="1"/>
  <c r="H35" i="1" s="1"/>
  <c r="DL17" i="1"/>
  <c r="H17" i="1" s="1"/>
  <c r="DL20" i="1"/>
  <c r="H20" i="1" s="1"/>
  <c r="DL29" i="1"/>
  <c r="H29" i="1" s="1"/>
  <c r="DL10" i="1"/>
  <c r="H10" i="1" s="1"/>
  <c r="DL39" i="1"/>
  <c r="H39" i="1" s="1"/>
  <c r="DL34" i="1"/>
  <c r="H34" i="1" s="1"/>
  <c r="DL48" i="1"/>
  <c r="H48" i="1" s="1"/>
  <c r="DL47" i="1"/>
  <c r="H47" i="1" s="1"/>
  <c r="DL12" i="1"/>
  <c r="H12" i="1" s="1"/>
  <c r="DL11" i="1"/>
  <c r="H11" i="1" s="1"/>
  <c r="DL8" i="1"/>
  <c r="H8" i="1" s="1"/>
  <c r="DL44" i="1"/>
  <c r="H44" i="1" s="1"/>
  <c r="DL42" i="1"/>
  <c r="H42" i="1" s="1"/>
  <c r="DL13" i="1"/>
  <c r="H13" i="1" s="1"/>
  <c r="DL18" i="1"/>
  <c r="H18" i="1" s="1"/>
  <c r="DL19" i="1"/>
  <c r="H19" i="1" s="1"/>
  <c r="DL33" i="1"/>
  <c r="H33" i="1" s="1"/>
  <c r="DL25" i="1"/>
  <c r="H25" i="1" s="1"/>
  <c r="DL27" i="1"/>
  <c r="H27" i="1" s="1"/>
  <c r="DL21" i="1"/>
  <c r="H21" i="1" s="1"/>
  <c r="DL49" i="1"/>
  <c r="H49" i="1" s="1"/>
  <c r="DL23" i="1"/>
  <c r="H23" i="1" s="1"/>
  <c r="DL37" i="1"/>
  <c r="H37" i="1" s="1"/>
  <c r="DL50" i="1"/>
  <c r="H50" i="1" s="1"/>
  <c r="DL22" i="1"/>
  <c r="H22" i="1" s="1"/>
  <c r="DL32" i="1"/>
  <c r="H32" i="1" s="1"/>
  <c r="DL38" i="1"/>
  <c r="H38" i="1" s="1"/>
  <c r="DL41" i="1"/>
  <c r="H41" i="1" s="1"/>
  <c r="DL46" i="1"/>
  <c r="H46" i="1" s="1"/>
  <c r="DL15" i="1"/>
  <c r="H15" i="1" s="1"/>
  <c r="DL9" i="1"/>
  <c r="H9" i="1" s="1"/>
  <c r="DL45" i="1"/>
  <c r="H45" i="1" s="1"/>
  <c r="DL40" i="1"/>
  <c r="H40" i="1" s="1"/>
  <c r="DL31" i="1"/>
  <c r="H31" i="1" s="1"/>
  <c r="DL43" i="1"/>
  <c r="H43" i="1" s="1"/>
  <c r="DL24" i="1"/>
  <c r="H24" i="1" s="1"/>
  <c r="DL16" i="1"/>
  <c r="H16" i="1" s="1"/>
  <c r="DL30" i="1"/>
  <c r="H30" i="1" s="1"/>
  <c r="DL14" i="1"/>
  <c r="H14" i="1" s="1"/>
  <c r="CL36" i="1"/>
  <c r="AL43" i="1"/>
  <c r="AL33" i="1"/>
  <c r="AL30" i="1"/>
  <c r="AL18" i="1"/>
  <c r="AL40" i="1"/>
  <c r="AL31" i="1"/>
  <c r="AL24" i="1"/>
  <c r="AL19" i="1"/>
  <c r="AL25" i="1"/>
  <c r="AL14" i="1"/>
  <c r="AL27" i="1"/>
  <c r="AL26" i="1"/>
  <c r="AL21" i="1"/>
  <c r="AL28" i="1"/>
  <c r="AL49" i="1"/>
  <c r="AL35" i="1"/>
  <c r="AL51" i="1"/>
  <c r="AL17" i="1"/>
  <c r="AL23" i="1"/>
  <c r="AL20" i="1"/>
  <c r="AL37" i="1"/>
  <c r="AL29" i="1"/>
  <c r="AL50" i="1"/>
  <c r="AL10" i="1"/>
  <c r="AL22" i="1"/>
  <c r="AL39" i="1"/>
  <c r="AL32" i="1"/>
  <c r="AL34" i="1"/>
  <c r="AL38" i="1"/>
  <c r="AL48" i="1"/>
  <c r="AL41" i="1"/>
  <c r="AL47" i="1"/>
  <c r="AL46" i="1"/>
  <c r="AL12" i="1"/>
  <c r="AL15" i="1"/>
  <c r="AL11" i="1"/>
  <c r="AL9" i="1"/>
  <c r="AL45" i="1"/>
  <c r="AL44" i="1"/>
  <c r="AL16" i="1"/>
  <c r="AL8" i="1"/>
  <c r="AL42" i="1"/>
  <c r="AL36" i="1"/>
  <c r="BL36" i="1"/>
  <c r="L36" i="1"/>
  <c r="CL15" i="1"/>
  <c r="CL45" i="1"/>
  <c r="CL31" i="1"/>
  <c r="CL24" i="1"/>
  <c r="CL30" i="1"/>
  <c r="BL26" i="1"/>
  <c r="BL21" i="1"/>
  <c r="BL28" i="1"/>
  <c r="BL49" i="1"/>
  <c r="BL35" i="1"/>
  <c r="BL51" i="1"/>
  <c r="BL17" i="1"/>
  <c r="BL23" i="1"/>
  <c r="BL20" i="1"/>
  <c r="BL37" i="1"/>
  <c r="BL29" i="1"/>
  <c r="BL50" i="1"/>
  <c r="BL10" i="1"/>
  <c r="BL22" i="1"/>
  <c r="BL39" i="1"/>
  <c r="BL32" i="1"/>
  <c r="BL34" i="1"/>
  <c r="BL38" i="1"/>
  <c r="BL48" i="1"/>
  <c r="BL41" i="1"/>
  <c r="BL47" i="1"/>
  <c r="BL46" i="1"/>
  <c r="BL12" i="1"/>
  <c r="BL15" i="1"/>
  <c r="BL11" i="1"/>
  <c r="BL9" i="1"/>
  <c r="BL8" i="1"/>
  <c r="BL45" i="1"/>
  <c r="BL44" i="1"/>
  <c r="BL40" i="1"/>
  <c r="BL42" i="1"/>
  <c r="BL31" i="1"/>
  <c r="BL13" i="1"/>
  <c r="BL43" i="1"/>
  <c r="BL18" i="1"/>
  <c r="BL24" i="1"/>
  <c r="BL19" i="1"/>
  <c r="BL16" i="1"/>
  <c r="BL33" i="1"/>
  <c r="BL30" i="1"/>
  <c r="BL25" i="1"/>
  <c r="BL14" i="1"/>
  <c r="BL27" i="1"/>
  <c r="CL11" i="1"/>
  <c r="CL44" i="1"/>
  <c r="CL13" i="1"/>
  <c r="CL19" i="1"/>
  <c r="CL25" i="1"/>
  <c r="CL38" i="1"/>
  <c r="CL46" i="1"/>
  <c r="CL9" i="1"/>
  <c r="CL43" i="1"/>
  <c r="CL16" i="1"/>
  <c r="CL14" i="1"/>
  <c r="L28" i="1"/>
  <c r="L17" i="1"/>
  <c r="L29" i="1"/>
  <c r="L22" i="1"/>
  <c r="L39" i="1"/>
  <c r="L38" i="1"/>
  <c r="L48" i="1"/>
  <c r="L12" i="1"/>
  <c r="L49" i="1"/>
  <c r="L23" i="1"/>
  <c r="L15" i="1"/>
  <c r="L26" i="1"/>
  <c r="L35" i="1"/>
  <c r="L20" i="1"/>
  <c r="L50" i="1"/>
  <c r="L10" i="1"/>
  <c r="L32" i="1"/>
  <c r="L34" i="1"/>
  <c r="L41" i="1"/>
  <c r="L47" i="1"/>
  <c r="L21" i="1"/>
  <c r="L51" i="1"/>
  <c r="L37" i="1"/>
  <c r="L46" i="1"/>
  <c r="CL51" i="1"/>
  <c r="CL37" i="1"/>
  <c r="CL22" i="1"/>
  <c r="CL12" i="1"/>
  <c r="CL8" i="1"/>
  <c r="CL42" i="1"/>
  <c r="CL18" i="1"/>
  <c r="CL33" i="1"/>
  <c r="CL27" i="1"/>
  <c r="CL26" i="1"/>
  <c r="CL28" i="1"/>
  <c r="CL49" i="1"/>
  <c r="CL35" i="1"/>
  <c r="CL17" i="1"/>
  <c r="CL23" i="1"/>
  <c r="CL20" i="1"/>
  <c r="CL29" i="1"/>
  <c r="CL50" i="1"/>
  <c r="CL10" i="1"/>
  <c r="CL39" i="1"/>
  <c r="CL32" i="1"/>
  <c r="CL34" i="1"/>
  <c r="CL48" i="1"/>
  <c r="CL41" i="1"/>
  <c r="CL47" i="1"/>
  <c r="L45" i="1"/>
  <c r="L31" i="1"/>
  <c r="L24" i="1"/>
  <c r="L30" i="1"/>
  <c r="L8" i="1"/>
  <c r="L42" i="1"/>
  <c r="L18" i="1"/>
  <c r="L33" i="1"/>
  <c r="L27" i="1"/>
  <c r="L9" i="1"/>
  <c r="L40" i="1"/>
  <c r="L43" i="1"/>
  <c r="L16" i="1"/>
  <c r="L14" i="1"/>
  <c r="L11" i="1"/>
  <c r="L44" i="1"/>
  <c r="L13" i="1"/>
  <c r="L19" i="1"/>
  <c r="L25" i="1"/>
</calcChain>
</file>

<file path=xl/sharedStrings.xml><?xml version="1.0" encoding="utf-8"?>
<sst xmlns="http://schemas.openxmlformats.org/spreadsheetml/2006/main" count="563" uniqueCount="258">
  <si>
    <t>POINTS</t>
  </si>
  <si>
    <t>Rnk</t>
  </si>
  <si>
    <t>bib</t>
  </si>
  <si>
    <t>UCI ID</t>
  </si>
  <si>
    <t>Pnts-Om</t>
  </si>
  <si>
    <t>okruh
 +navic -mene</t>
  </si>
  <si>
    <t>Points</t>
  </si>
  <si>
    <t>GC</t>
  </si>
  <si>
    <t>Stage 1</t>
  </si>
  <si>
    <t>Stage 2</t>
  </si>
  <si>
    <t>Stage 3</t>
  </si>
  <si>
    <t>cíl</t>
  </si>
  <si>
    <t>UCI Rank. Category</t>
  </si>
  <si>
    <t>Stage 4</t>
  </si>
  <si>
    <t>Stage 5</t>
  </si>
  <si>
    <t>okruhy +/-</t>
  </si>
  <si>
    <t>500 + 1 kolo</t>
  </si>
  <si>
    <t>Men Elite</t>
  </si>
  <si>
    <t>Men Junior</t>
  </si>
  <si>
    <t>Name</t>
  </si>
  <si>
    <t xml:space="preserve"> PointsGC</t>
  </si>
  <si>
    <t>TJ Favorit Brno</t>
  </si>
  <si>
    <t>21. - 23. 5. 2021</t>
  </si>
  <si>
    <t> 54. ROČNÍK ETAPOVÉHO BODOVACÍHO ZÁVODU NA DRÁZE S MEZINÁRODNÍ ÚČASTÍ </t>
  </si>
  <si>
    <t>VELKÁ CENA ZEMAKO </t>
  </si>
  <si>
    <t>500 + 1 kolo </t>
  </si>
  <si>
    <t>ŠKODA CUP 2021 </t>
  </si>
  <si>
    <t>300 + 1 KOLO - KATEGORIE ŽENY (WE+WU23) </t>
  </si>
  <si>
    <t>300 + 1 KOLO – KATEGORIE JUNIOŘI (MJ) </t>
  </si>
  <si>
    <t>200 + 1 KOLO - KATEGORIE JUNIORKY (WJ) </t>
  </si>
  <si>
    <t xml:space="preserve">  generální partner ČSC</t>
  </si>
  <si>
    <t>QR pro online  výsledky</t>
  </si>
  <si>
    <t>QR for online results</t>
  </si>
  <si>
    <t>ČERVÍČEK David</t>
  </si>
  <si>
    <t>Dukla Praha</t>
  </si>
  <si>
    <t>Jun</t>
  </si>
  <si>
    <t>VÁVRA Petr</t>
  </si>
  <si>
    <t>SEJKOT Adam</t>
  </si>
  <si>
    <t>PODAŘIL Jan</t>
  </si>
  <si>
    <t>Kadet</t>
  </si>
  <si>
    <t>KRÁL Kryštof</t>
  </si>
  <si>
    <t>ŠTEC Radovan</t>
  </si>
  <si>
    <t>Tufo Pardus Prostějov, z.s.</t>
  </si>
  <si>
    <t>POKORNÝ Ondřej</t>
  </si>
  <si>
    <t>MAZEL Ondřej</t>
  </si>
  <si>
    <t>NOVÁK Pavel</t>
  </si>
  <si>
    <t>KOVAŘČÍK Petr</t>
  </si>
  <si>
    <t>VONDRÁČEK Jan</t>
  </si>
  <si>
    <t>VLČEK Radek</t>
  </si>
  <si>
    <t>KOBLÍŽEK Vojtěch</t>
  </si>
  <si>
    <t>DOHNAL Filip</t>
  </si>
  <si>
    <t>Kovo Praha</t>
  </si>
  <si>
    <t>FOIST Štěpán</t>
  </si>
  <si>
    <t>POŘÍZKA Jan</t>
  </si>
  <si>
    <t>LAMAČ Martin</t>
  </si>
  <si>
    <t>BORKOVEC Matyáš</t>
  </si>
  <si>
    <t>TITĚRA Tomáš</t>
  </si>
  <si>
    <t>BITTMAN Adam</t>
  </si>
  <si>
    <t>ŠILHAVÝ Ondřej</t>
  </si>
  <si>
    <t>KOKAS Raphael</t>
  </si>
  <si>
    <t>Austria</t>
  </si>
  <si>
    <t>HAJEK Alexander</t>
  </si>
  <si>
    <t>KUMMERER Kilian</t>
  </si>
  <si>
    <t>KERSCHBAUMER Leo</t>
  </si>
  <si>
    <t>VANIČEK Šimon</t>
  </si>
  <si>
    <t>Sportcomplex Břeclav</t>
  </si>
  <si>
    <t>VAJBAR Jakub</t>
  </si>
  <si>
    <t>ASO Dukla Brno</t>
  </si>
  <si>
    <t>MALÁŠEK Jakub</t>
  </si>
  <si>
    <t>HYTYCH Matěj</t>
  </si>
  <si>
    <t>SLIVKA Jakub</t>
  </si>
  <si>
    <t>Slovakia</t>
  </si>
  <si>
    <t>JURÍK Martin</t>
  </si>
  <si>
    <t>KLICMAN Adam</t>
  </si>
  <si>
    <t>Cycling Academy Tábor</t>
  </si>
  <si>
    <t>ČEPEK Martin</t>
  </si>
  <si>
    <t>VYSOČAN Daniel</t>
  </si>
  <si>
    <t>JELÍNEK Marek</t>
  </si>
  <si>
    <t>JANÍČEK Jakub</t>
  </si>
  <si>
    <t>TELECKÝ Štěpán</t>
  </si>
  <si>
    <t>ŠIROKÝ Štěpán</t>
  </si>
  <si>
    <t>PADĚLEK Viktor</t>
  </si>
  <si>
    <t>KULHA Filip</t>
  </si>
  <si>
    <t>MUROŇ Matyáš</t>
  </si>
  <si>
    <t>VAVRO Kristián</t>
  </si>
  <si>
    <t>SMITH Michael Filip</t>
  </si>
  <si>
    <t>PINNA Simone Alfonso</t>
  </si>
  <si>
    <t>T RED Factory Racing</t>
  </si>
  <si>
    <t>RUHE Robin</t>
  </si>
  <si>
    <t>KED Stevens Radteam Berlin</t>
  </si>
  <si>
    <t>SAGE Henning</t>
  </si>
  <si>
    <t>POLOVIČ Nino</t>
  </si>
  <si>
    <t>ADRIA Mobil</t>
  </si>
  <si>
    <t>ŠPOLJAR Jaka</t>
  </si>
  <si>
    <t>KOBR Richard</t>
  </si>
  <si>
    <t>Roman Kreuziger CA</t>
  </si>
  <si>
    <t>KOHOUT Jaromír</t>
  </si>
  <si>
    <t>HLADÍK PETR</t>
  </si>
  <si>
    <t>SK Petřín Plzeň</t>
  </si>
  <si>
    <t>JEŽEK David</t>
  </si>
  <si>
    <t>CK Dacom Pharma Kyjov</t>
  </si>
  <si>
    <t>Team</t>
  </si>
  <si>
    <t xml:space="preserve">UCI Rank. </t>
  </si>
  <si>
    <t>Cat.</t>
  </si>
  <si>
    <t>MACHAČOVÁ Jarmila</t>
  </si>
  <si>
    <t>Team Dukla Praha</t>
  </si>
  <si>
    <t>Ž</t>
  </si>
  <si>
    <t>ŠEVČÍKOVÁ Petra</t>
  </si>
  <si>
    <t>KOHOUTKOVÁ Kateřina</t>
  </si>
  <si>
    <t>DŽERENGOVÁ Sabina</t>
  </si>
  <si>
    <t>KARASIEWICZ Karolina</t>
  </si>
  <si>
    <t>Polish Cycling Team</t>
  </si>
  <si>
    <t>LORKOWSKA Patrycja</t>
  </si>
  <si>
    <t>PIETRZAK Lucja</t>
  </si>
  <si>
    <t>PIKULIK Daria</t>
  </si>
  <si>
    <t>EBERHARDT Verena</t>
  </si>
  <si>
    <t>BARTONÍKOVÁ Veronika</t>
  </si>
  <si>
    <t>JENČUŠOVÁ Nora</t>
  </si>
  <si>
    <t>FILIPOVÁ Klára</t>
  </si>
  <si>
    <t>AFFATICATI Giulia</t>
  </si>
  <si>
    <t>T RED Factory RC</t>
  </si>
  <si>
    <t>HEJHALOVÁ Dagmar</t>
  </si>
  <si>
    <t>J</t>
  </si>
  <si>
    <t>BÁRTOVÁ Gabriela</t>
  </si>
  <si>
    <t>MARTINI Johanna</t>
  </si>
  <si>
    <t>NĚMCOVÁ Barbora</t>
  </si>
  <si>
    <t>HŘEBAČKOVÁ Michaela</t>
  </si>
  <si>
    <t>KROCHMALOVÁ Sára</t>
  </si>
  <si>
    <t>RUNTOVÁ Hanka</t>
  </si>
  <si>
    <t>SportRaces Cycling Team</t>
  </si>
  <si>
    <t>JABORNÍKOVÁ Anna</t>
  </si>
  <si>
    <t>MIKŠANÍKOVÁ Natálie</t>
  </si>
  <si>
    <t>POULOVÁ Michaela</t>
  </si>
  <si>
    <t>TARABOVÁ Klára</t>
  </si>
  <si>
    <t>LUKÁČOVÁ Laura</t>
  </si>
  <si>
    <t>PETERKOVÁ Sára K.</t>
  </si>
  <si>
    <t>KRAUS Jan</t>
  </si>
  <si>
    <t>Elite</t>
  </si>
  <si>
    <t>KELEMEN Pavel</t>
  </si>
  <si>
    <t>PIETRULA Nicolas</t>
  </si>
  <si>
    <t>BUSCHEK Paul</t>
  </si>
  <si>
    <t>U23</t>
  </si>
  <si>
    <t>KOVAR Stefan</t>
  </si>
  <si>
    <t>SCHMIDBAUER Max.</t>
  </si>
  <si>
    <t>GRAF Andreas</t>
  </si>
  <si>
    <t>MULLER Andreas</t>
  </si>
  <si>
    <t>MATZNER Stefan</t>
  </si>
  <si>
    <t>10035062450</t>
  </si>
  <si>
    <t>GOTZINGER Valentin</t>
  </si>
  <si>
    <t>OCHSENHOFER Peter</t>
  </si>
  <si>
    <t>ARBO headstart ON Farrad</t>
  </si>
  <si>
    <t>DONEGA Matteo</t>
  </si>
  <si>
    <t>Cycling team Friuli</t>
  </si>
  <si>
    <t>GARZARA Mattia</t>
  </si>
  <si>
    <t>VETTOR Matteo</t>
  </si>
  <si>
    <t>FINATTI Davide</t>
  </si>
  <si>
    <t>LAN Service Zheroquadro</t>
  </si>
  <si>
    <t>KAŇKOVSKÝ Alois</t>
  </si>
  <si>
    <t>Elkov Kasper</t>
  </si>
  <si>
    <t>ŠŇUPÁREK Václav</t>
  </si>
  <si>
    <t>Novo Nordisk Development</t>
  </si>
  <si>
    <t>10009640063</t>
  </si>
  <si>
    <t>SAJNOK Szymon</t>
  </si>
  <si>
    <t>Polish Team</t>
  </si>
  <si>
    <t>10010994932</t>
  </si>
  <si>
    <t>BANASZEK Alan</t>
  </si>
  <si>
    <t>RUDYK Bartosz</t>
  </si>
  <si>
    <t>PROKOPYSZYN Filip</t>
  </si>
  <si>
    <t>STANISZEWSKI Daniel</t>
  </si>
  <si>
    <t>KOPELENT David</t>
  </si>
  <si>
    <t>PROCHÁZKA Michal</t>
  </si>
  <si>
    <t>ČEKAL Josef</t>
  </si>
  <si>
    <t>KŘENEK Adam</t>
  </si>
  <si>
    <t>KMÍNEK Vojtěch</t>
  </si>
  <si>
    <t>CHREN Martin</t>
  </si>
  <si>
    <t>VANČO Tobias</t>
  </si>
  <si>
    <t>ROVDER Pavol</t>
  </si>
  <si>
    <t>ŘEHA Filip</t>
  </si>
  <si>
    <t>Tufo Pardus Prostějov</t>
  </si>
  <si>
    <t>BABOR Daniel</t>
  </si>
  <si>
    <t>DOLNÍČEK Marek</t>
  </si>
  <si>
    <t>SMÉKAL René</t>
  </si>
  <si>
    <t>PSCZOLARSKI Wojciech</t>
  </si>
  <si>
    <t>TENE Roten</t>
  </si>
  <si>
    <t>Israel national team</t>
  </si>
  <si>
    <t>EINHORN Itamar</t>
  </si>
  <si>
    <t>FACUNDO Gabriel Lezica</t>
  </si>
  <si>
    <t>10047170272</t>
  </si>
  <si>
    <t>KELEMEN Petr</t>
  </si>
  <si>
    <t>ELKOV Kasper</t>
  </si>
  <si>
    <t>10014386191</t>
  </si>
  <si>
    <t>AUGUSTIN Hannes</t>
  </si>
  <si>
    <t>10010184677</t>
  </si>
  <si>
    <t>BANUSCH Richard</t>
  </si>
  <si>
    <t>10015141478</t>
  </si>
  <si>
    <t>RUDYS Paul</t>
  </si>
  <si>
    <t>10015768241</t>
  </si>
  <si>
    <t>WEBER Philip</t>
  </si>
  <si>
    <t>10059648516</t>
  </si>
  <si>
    <t>HABERMANN Richard</t>
  </si>
  <si>
    <t>AC Sparta Praha</t>
  </si>
  <si>
    <t>cat.</t>
  </si>
  <si>
    <t xml:space="preserve">Team </t>
  </si>
  <si>
    <t>Women Elite + Women Junior</t>
  </si>
  <si>
    <t>Napomenutí za podjíždění</t>
  </si>
  <si>
    <t>TIME: 29:12</t>
  </si>
  <si>
    <t>AVG: 49,3 Km/h</t>
  </si>
  <si>
    <t>TIME: 33:54</t>
  </si>
  <si>
    <t>AVG: 42,47 Km/h</t>
  </si>
  <si>
    <t>napomenití za neponechání prostoru pro předjetí</t>
  </si>
  <si>
    <t>AVG: 49,57Km/h</t>
  </si>
  <si>
    <t>Time: 48:25</t>
  </si>
  <si>
    <t>Laps +/-</t>
  </si>
  <si>
    <t>Pnts-Omn.</t>
  </si>
  <si>
    <t>napomenutí zas kontakt se soupeřem</t>
  </si>
  <si>
    <t xml:space="preserve">Team  </t>
  </si>
  <si>
    <t>DNF</t>
  </si>
  <si>
    <t>Time: 29:43</t>
  </si>
  <si>
    <t>AVG: 48,45 Km/h</t>
  </si>
  <si>
    <t>DNS</t>
  </si>
  <si>
    <t>Pádem postiženi:</t>
  </si>
  <si>
    <t>4, 9, 22, 28, 51, 56</t>
  </si>
  <si>
    <t>Time: 33:31</t>
  </si>
  <si>
    <t>AVG: 42:96</t>
  </si>
  <si>
    <t>Napomínán za nedovolenou pomoc</t>
  </si>
  <si>
    <t>Time: 47:55</t>
  </si>
  <si>
    <t>AVG: 50,8</t>
  </si>
  <si>
    <t>Nedodržení přímého směru při sprintu</t>
  </si>
  <si>
    <t>podjíždění po chodníčku</t>
  </si>
  <si>
    <t>Time: 29:39</t>
  </si>
  <si>
    <t>AVG: 48,56 Km/h</t>
  </si>
  <si>
    <t>Time: 34:03</t>
  </si>
  <si>
    <t>AVG: 42,29 Km/h</t>
  </si>
  <si>
    <t>Time: 47.28</t>
  </si>
  <si>
    <t>AVG: 50,56 Km/h</t>
  </si>
  <si>
    <t>Time: 29:48</t>
  </si>
  <si>
    <t>AVG: 48:32</t>
  </si>
  <si>
    <t>jízda po chodníčku</t>
  </si>
  <si>
    <t>warning &amp; relegation from spirnt No. 5</t>
  </si>
  <si>
    <t>AVG: 43,00 Km/h</t>
  </si>
  <si>
    <t xml:space="preserve">Time: 33:29 </t>
  </si>
  <si>
    <t>UCI Rank.</t>
  </si>
  <si>
    <t>Time: 47:59</t>
  </si>
  <si>
    <t>AVG: 50,01 Km/h</t>
  </si>
  <si>
    <t>relegace sprint 11- jízda pod černou čarou</t>
  </si>
  <si>
    <t>napomínán za jízdu po chodníčku</t>
  </si>
  <si>
    <t>Time:  30:15</t>
  </si>
  <si>
    <t>AVG: 47,60 Km/h</t>
  </si>
  <si>
    <t>AVG: 48,44 Km/h</t>
  </si>
  <si>
    <t xml:space="preserve">Favorit Brno </t>
  </si>
  <si>
    <t>21. 5. - 23. 5. 2021</t>
  </si>
  <si>
    <t>Pád:</t>
  </si>
  <si>
    <t>Time: 34:30</t>
  </si>
  <si>
    <t>AVG: 41,73 Km/h</t>
  </si>
  <si>
    <t>AVG: 42.49 Km/h</t>
  </si>
  <si>
    <t>Time: 49:04</t>
  </si>
  <si>
    <t>AVG: 48:91</t>
  </si>
  <si>
    <t>AVG: 49,97 Km/h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</si>
</sst>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4" x14ac:knownFonts="1">
    <font>
      <sz val="12"/>
      <color theme="1"/>
      <name val="Calibri"/>
      <family val="2"/>
      <charset val="238"/>
      <scheme val="minor"/>
    </font>
    <font>
      <b/>
      <sz val="12"/>
      <name val="Arial"/>
      <family val="2"/>
    </font>
    <font>
      <sz val="10"/>
      <name val="Arial"/>
      <family val="2"/>
    </font>
    <font>
      <b/>
      <sz val="8"/>
      <name val="Arial"/>
      <family val="2"/>
    </font>
    <font>
      <b/>
      <sz val="10"/>
      <name val="Arial"/>
      <family val="2"/>
    </font>
    <font>
      <b/>
      <sz val="10"/>
      <color rgb="FFFFFFFF"/>
      <name val="Arial"/>
      <family val="2"/>
    </font>
    <font>
      <sz val="10"/>
      <color rgb="FFFFFFFF"/>
      <name val="Arial"/>
      <family val="2"/>
    </font>
    <font>
      <b/>
      <sz val="12"/>
      <color theme="1"/>
      <name val="Calibri"/>
      <family val="2"/>
      <scheme val="minor"/>
    </font>
    <font>
      <sz val="12"/>
      <name val="Calibri"/>
      <family val="2"/>
      <charset val="238"/>
      <scheme val="minor"/>
    </font>
    <font>
      <b/>
      <sz val="12"/>
      <color theme="1"/>
      <name val="Calibri"/>
      <family val="2"/>
      <charset val="238"/>
      <scheme val="minor"/>
    </font>
    <font>
      <b/>
      <sz val="14"/>
      <color theme="1"/>
      <name val="Calibri"/>
      <family val="2"/>
      <scheme val="minor"/>
    </font>
    <font>
      <b/>
      <sz val="14"/>
      <color rgb="FF000000"/>
      <name val="Calibri"/>
      <family val="2"/>
      <scheme val="minor"/>
    </font>
    <font>
      <b/>
      <sz val="30"/>
      <color theme="1"/>
      <name val="Georgia"/>
      <family val="1"/>
    </font>
    <font>
      <b/>
      <sz val="50"/>
      <color theme="1"/>
      <name val="Georgia"/>
      <family val="1"/>
    </font>
    <font>
      <b/>
      <sz val="28"/>
      <color theme="1"/>
      <name val="Times New Roman"/>
      <family val="1"/>
    </font>
    <font>
      <b/>
      <sz val="15"/>
      <color theme="1"/>
      <name val="Arial"/>
      <family val="2"/>
    </font>
    <font>
      <b/>
      <sz val="11"/>
      <color theme="1"/>
      <name val="Arial"/>
      <family val="2"/>
    </font>
    <font>
      <b/>
      <sz val="11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sz val="11"/>
      <color rgb="FF000000"/>
      <name val="Calibri"/>
      <family val="2"/>
      <charset val="238"/>
    </font>
    <font>
      <b/>
      <sz val="10"/>
      <color rgb="FFFFFFFF"/>
      <name val="Arial"/>
      <family val="2"/>
      <charset val="238"/>
    </font>
    <font>
      <b/>
      <sz val="10"/>
      <name val="Arial"/>
      <family val="2"/>
      <charset val="238"/>
    </font>
    <font>
      <sz val="10"/>
      <color theme="1"/>
      <name val="Calibri"/>
      <family val="2"/>
      <charset val="238"/>
      <scheme val="minor"/>
    </font>
    <font>
      <sz val="12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rgb="FF434343"/>
        <bgColor rgb="FF434343"/>
      </patternFill>
    </fill>
    <fill>
      <patternFill patternType="solid">
        <fgColor rgb="FFF3F3F3"/>
        <bgColor rgb="FFF3F3F3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F3F3F3"/>
      </patternFill>
    </fill>
    <fill>
      <patternFill patternType="solid">
        <fgColor rgb="FF92D050"/>
        <bgColor rgb="FFF3F3F3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C000"/>
        <bgColor rgb="FFF3F3F3"/>
      </patternFill>
    </fill>
    <fill>
      <patternFill patternType="solid">
        <fgColor rgb="FFFFC000"/>
        <bgColor indexed="64"/>
      </patternFill>
    </fill>
    <fill>
      <patternFill patternType="solid">
        <fgColor rgb="FFE94F9D"/>
        <bgColor rgb="FFF3F3F3"/>
      </patternFill>
    </fill>
    <fill>
      <patternFill patternType="solid">
        <fgColor rgb="FFE94F9D"/>
        <bgColor indexed="64"/>
      </patternFill>
    </fill>
  </fills>
  <borders count="20">
    <border>
      <left/>
      <right/>
      <top/>
      <bottom/>
      <diagonal/>
    </border>
    <border>
      <left/>
      <right/>
      <top style="hair">
        <color rgb="FF000000"/>
      </top>
      <bottom style="hair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/>
      <diagonal/>
    </border>
    <border>
      <left/>
      <right/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/>
      <right/>
      <top style="hair">
        <color rgb="FF000000"/>
      </top>
      <bottom/>
      <diagonal/>
    </border>
  </borders>
  <cellStyleXfs count="1">
    <xf numFmtId="0" fontId="0" fillId="0" borderId="0"/>
  </cellStyleXfs>
  <cellXfs count="231">
    <xf numFmtId="0" fontId="0" fillId="0" borderId="0" xfId="0"/>
    <xf numFmtId="0" fontId="1" fillId="0" borderId="0" xfId="0" applyFont="1"/>
    <xf numFmtId="0" fontId="2" fillId="0" borderId="0" xfId="0" applyFont="1" applyAlignment="1">
      <alignment horizontal="center"/>
    </xf>
    <xf numFmtId="0" fontId="0" fillId="0" borderId="0" xfId="0"/>
    <xf numFmtId="0" fontId="4" fillId="0" borderId="0" xfId="0" applyFont="1"/>
    <xf numFmtId="0" fontId="2" fillId="0" borderId="0" xfId="0" applyFont="1"/>
    <xf numFmtId="0" fontId="5" fillId="2" borderId="0" xfId="0" applyFont="1" applyFill="1" applyAlignment="1">
      <alignment horizontal="center"/>
    </xf>
    <xf numFmtId="0" fontId="2" fillId="0" borderId="1" xfId="0" applyFont="1" applyBorder="1" applyAlignment="1">
      <alignment horizontal="center"/>
    </xf>
    <xf numFmtId="0" fontId="4" fillId="4" borderId="1" xfId="0" applyFont="1" applyFill="1" applyBorder="1" applyAlignment="1">
      <alignment horizontal="center"/>
    </xf>
    <xf numFmtId="0" fontId="4" fillId="5" borderId="1" xfId="0" applyFont="1" applyFill="1" applyBorder="1" applyAlignment="1">
      <alignment horizontal="center"/>
    </xf>
    <xf numFmtId="0" fontId="2" fillId="7" borderId="1" xfId="0" applyFont="1" applyFill="1" applyBorder="1"/>
    <xf numFmtId="0" fontId="0" fillId="7" borderId="2" xfId="0" applyFill="1" applyBorder="1"/>
    <xf numFmtId="0" fontId="1" fillId="0" borderId="0" xfId="0" applyFont="1" applyFill="1" applyBorder="1"/>
    <xf numFmtId="0" fontId="7" fillId="0" borderId="0" xfId="0" applyFont="1"/>
    <xf numFmtId="0" fontId="3" fillId="0" borderId="0" xfId="0" applyFont="1" applyAlignment="1"/>
    <xf numFmtId="0" fontId="0" fillId="0" borderId="0" xfId="0" applyAlignment="1"/>
    <xf numFmtId="0" fontId="4" fillId="0" borderId="0" xfId="0" applyFont="1" applyAlignment="1"/>
    <xf numFmtId="0" fontId="0" fillId="0" borderId="0" xfId="0" applyBorder="1"/>
    <xf numFmtId="0" fontId="2" fillId="0" borderId="0" xfId="0" applyFont="1" applyAlignment="1">
      <alignment wrapText="1"/>
    </xf>
    <xf numFmtId="0" fontId="0" fillId="0" borderId="0" xfId="0" applyAlignment="1">
      <alignment wrapText="1"/>
    </xf>
    <xf numFmtId="0" fontId="0" fillId="0" borderId="0" xfId="0"/>
    <xf numFmtId="0" fontId="0" fillId="0" borderId="0" xfId="0" applyFill="1" applyBorder="1"/>
    <xf numFmtId="0" fontId="2" fillId="0" borderId="0" xfId="0" applyFont="1" applyFill="1" applyBorder="1"/>
    <xf numFmtId="0" fontId="3" fillId="0" borderId="0" xfId="0" applyFont="1" applyAlignment="1">
      <alignment horizontal="center"/>
    </xf>
    <xf numFmtId="0" fontId="0" fillId="0" borderId="0" xfId="0"/>
    <xf numFmtId="0" fontId="4" fillId="0" borderId="0" xfId="0" applyFont="1" applyAlignment="1">
      <alignment horizontal="center"/>
    </xf>
    <xf numFmtId="0" fontId="8" fillId="8" borderId="2" xfId="0" applyFont="1" applyFill="1" applyBorder="1"/>
    <xf numFmtId="0" fontId="4" fillId="6" borderId="1" xfId="0" applyFont="1" applyFill="1" applyBorder="1" applyAlignment="1">
      <alignment horizontal="center"/>
    </xf>
    <xf numFmtId="0" fontId="8" fillId="9" borderId="2" xfId="0" applyFont="1" applyFill="1" applyBorder="1"/>
    <xf numFmtId="0" fontId="4" fillId="3" borderId="0" xfId="0" applyFont="1" applyFill="1" applyAlignment="1"/>
    <xf numFmtId="0" fontId="6" fillId="2" borderId="0" xfId="0" applyFont="1" applyFill="1" applyAlignment="1">
      <alignment horizontal="center" vertical="center" wrapText="1"/>
    </xf>
    <xf numFmtId="0" fontId="5" fillId="2" borderId="0" xfId="0" applyFont="1" applyFill="1" applyAlignment="1">
      <alignment vertical="center" wrapText="1"/>
    </xf>
    <xf numFmtId="0" fontId="6" fillId="2" borderId="0" xfId="0" applyFont="1" applyFill="1" applyAlignment="1">
      <alignment vertical="center" wrapText="1"/>
    </xf>
    <xf numFmtId="0" fontId="2" fillId="3" borderId="0" xfId="0" applyFont="1" applyFill="1" applyAlignment="1">
      <alignment horizontal="center" vertical="top" wrapText="1"/>
    </xf>
    <xf numFmtId="0" fontId="2" fillId="0" borderId="0" xfId="0" applyFont="1" applyAlignment="1">
      <alignment horizontal="center" vertical="top" wrapText="1"/>
    </xf>
    <xf numFmtId="0" fontId="8" fillId="11" borderId="2" xfId="0" applyFont="1" applyFill="1" applyBorder="1"/>
    <xf numFmtId="0" fontId="4" fillId="12" borderId="1" xfId="0" applyFont="1" applyFill="1" applyBorder="1" applyAlignment="1">
      <alignment horizontal="center"/>
    </xf>
    <xf numFmtId="0" fontId="8" fillId="13" borderId="2" xfId="0" applyFont="1" applyFill="1" applyBorder="1"/>
    <xf numFmtId="0" fontId="2" fillId="7" borderId="0" xfId="0" applyFont="1" applyFill="1" applyBorder="1"/>
    <xf numFmtId="0" fontId="2" fillId="7" borderId="3" xfId="0" applyFont="1" applyFill="1" applyBorder="1"/>
    <xf numFmtId="0" fontId="0" fillId="7" borderId="3" xfId="0" applyFill="1" applyBorder="1"/>
    <xf numFmtId="0" fontId="2" fillId="7" borderId="4" xfId="0" applyFont="1" applyFill="1" applyBorder="1"/>
    <xf numFmtId="0" fontId="0" fillId="7" borderId="4" xfId="0" applyFill="1" applyBorder="1"/>
    <xf numFmtId="0" fontId="2" fillId="7" borderId="5" xfId="0" applyFont="1" applyFill="1" applyBorder="1"/>
    <xf numFmtId="0" fontId="0" fillId="7" borderId="5" xfId="0" applyFill="1" applyBorder="1"/>
    <xf numFmtId="0" fontId="2" fillId="7" borderId="6" xfId="0" applyFont="1" applyFill="1" applyBorder="1"/>
    <xf numFmtId="0" fontId="0" fillId="7" borderId="7" xfId="0" applyFill="1" applyBorder="1"/>
    <xf numFmtId="0" fontId="2" fillId="7" borderId="8" xfId="0" applyFont="1" applyFill="1" applyBorder="1"/>
    <xf numFmtId="0" fontId="0" fillId="7" borderId="9" xfId="0" applyFill="1" applyBorder="1"/>
    <xf numFmtId="0" fontId="0" fillId="7" borderId="10" xfId="0" applyFill="1" applyBorder="1"/>
    <xf numFmtId="0" fontId="2" fillId="8" borderId="2" xfId="0" applyFont="1" applyFill="1" applyBorder="1"/>
    <xf numFmtId="0" fontId="0" fillId="8" borderId="2" xfId="0" applyFill="1" applyBorder="1"/>
    <xf numFmtId="0" fontId="2" fillId="8" borderId="9" xfId="0" applyFont="1" applyFill="1" applyBorder="1"/>
    <xf numFmtId="0" fontId="0" fillId="8" borderId="9" xfId="0" applyFill="1" applyBorder="1"/>
    <xf numFmtId="0" fontId="2" fillId="8" borderId="10" xfId="0" applyFont="1" applyFill="1" applyBorder="1"/>
    <xf numFmtId="0" fontId="0" fillId="8" borderId="10" xfId="0" applyFill="1" applyBorder="1"/>
    <xf numFmtId="0" fontId="2" fillId="8" borderId="11" xfId="0" applyFont="1" applyFill="1" applyBorder="1"/>
    <xf numFmtId="0" fontId="2" fillId="8" borderId="12" xfId="0" applyFont="1" applyFill="1" applyBorder="1"/>
    <xf numFmtId="0" fontId="0" fillId="8" borderId="12" xfId="0" applyFill="1" applyBorder="1"/>
    <xf numFmtId="0" fontId="0" fillId="8" borderId="13" xfId="0" applyFill="1" applyBorder="1"/>
    <xf numFmtId="0" fontId="8" fillId="8" borderId="9" xfId="0" applyFont="1" applyFill="1" applyBorder="1"/>
    <xf numFmtId="0" fontId="8" fillId="8" borderId="10" xfId="0" applyFont="1" applyFill="1" applyBorder="1"/>
    <xf numFmtId="0" fontId="8" fillId="8" borderId="11" xfId="0" applyFont="1" applyFill="1" applyBorder="1"/>
    <xf numFmtId="0" fontId="8" fillId="8" borderId="12" xfId="0" applyFont="1" applyFill="1" applyBorder="1"/>
    <xf numFmtId="0" fontId="8" fillId="8" borderId="13" xfId="0" applyFont="1" applyFill="1" applyBorder="1"/>
    <xf numFmtId="0" fontId="0" fillId="8" borderId="11" xfId="0" applyFill="1" applyBorder="1"/>
    <xf numFmtId="0" fontId="4" fillId="5" borderId="2" xfId="0" applyFont="1" applyFill="1" applyBorder="1" applyAlignment="1">
      <alignment horizontal="center"/>
    </xf>
    <xf numFmtId="0" fontId="4" fillId="6" borderId="14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2" fillId="9" borderId="1" xfId="0" applyFont="1" applyFill="1" applyBorder="1" applyAlignment="1">
      <alignment horizontal="center"/>
    </xf>
    <xf numFmtId="0" fontId="2" fillId="8" borderId="1" xfId="0" applyFont="1" applyFill="1" applyBorder="1" applyAlignment="1">
      <alignment horizontal="center"/>
    </xf>
    <xf numFmtId="0" fontId="2" fillId="11" borderId="2" xfId="0" applyFont="1" applyFill="1" applyBorder="1"/>
    <xf numFmtId="0" fontId="0" fillId="11" borderId="2" xfId="0" applyFill="1" applyBorder="1"/>
    <xf numFmtId="0" fontId="2" fillId="11" borderId="9" xfId="0" applyFont="1" applyFill="1" applyBorder="1"/>
    <xf numFmtId="0" fontId="0" fillId="11" borderId="9" xfId="0" applyFill="1" applyBorder="1"/>
    <xf numFmtId="0" fontId="2" fillId="11" borderId="10" xfId="0" applyFont="1" applyFill="1" applyBorder="1"/>
    <xf numFmtId="0" fontId="0" fillId="11" borderId="10" xfId="0" applyFill="1" applyBorder="1"/>
    <xf numFmtId="0" fontId="2" fillId="11" borderId="11" xfId="0" applyFont="1" applyFill="1" applyBorder="1"/>
    <xf numFmtId="0" fontId="2" fillId="11" borderId="12" xfId="0" applyFont="1" applyFill="1" applyBorder="1"/>
    <xf numFmtId="0" fontId="0" fillId="11" borderId="12" xfId="0" applyFill="1" applyBorder="1"/>
    <xf numFmtId="0" fontId="0" fillId="11" borderId="13" xfId="0" applyFill="1" applyBorder="1"/>
    <xf numFmtId="0" fontId="0" fillId="11" borderId="11" xfId="0" applyFill="1" applyBorder="1"/>
    <xf numFmtId="0" fontId="8" fillId="11" borderId="9" xfId="0" applyFont="1" applyFill="1" applyBorder="1"/>
    <xf numFmtId="0" fontId="8" fillId="11" borderId="10" xfId="0" applyFont="1" applyFill="1" applyBorder="1"/>
    <xf numFmtId="0" fontId="8" fillId="11" borderId="11" xfId="0" applyFont="1" applyFill="1" applyBorder="1"/>
    <xf numFmtId="0" fontId="8" fillId="11" borderId="12" xfId="0" applyFont="1" applyFill="1" applyBorder="1"/>
    <xf numFmtId="0" fontId="8" fillId="11" borderId="13" xfId="0" applyFont="1" applyFill="1" applyBorder="1"/>
    <xf numFmtId="0" fontId="2" fillId="9" borderId="2" xfId="0" applyFont="1" applyFill="1" applyBorder="1"/>
    <xf numFmtId="0" fontId="0" fillId="9" borderId="2" xfId="0" applyFill="1" applyBorder="1"/>
    <xf numFmtId="0" fontId="2" fillId="9" borderId="9" xfId="0" applyFont="1" applyFill="1" applyBorder="1"/>
    <xf numFmtId="0" fontId="0" fillId="9" borderId="9" xfId="0" applyFill="1" applyBorder="1"/>
    <xf numFmtId="0" fontId="2" fillId="9" borderId="10" xfId="0" applyFont="1" applyFill="1" applyBorder="1"/>
    <xf numFmtId="0" fontId="0" fillId="9" borderId="10" xfId="0" applyFill="1" applyBorder="1"/>
    <xf numFmtId="0" fontId="2" fillId="9" borderId="11" xfId="0" applyFont="1" applyFill="1" applyBorder="1"/>
    <xf numFmtId="0" fontId="2" fillId="9" borderId="12" xfId="0" applyFont="1" applyFill="1" applyBorder="1"/>
    <xf numFmtId="0" fontId="0" fillId="9" borderId="12" xfId="0" applyFill="1" applyBorder="1"/>
    <xf numFmtId="0" fontId="0" fillId="9" borderId="13" xfId="0" applyFill="1" applyBorder="1"/>
    <xf numFmtId="0" fontId="0" fillId="9" borderId="11" xfId="0" applyFill="1" applyBorder="1"/>
    <xf numFmtId="0" fontId="8" fillId="9" borderId="9" xfId="0" applyFont="1" applyFill="1" applyBorder="1"/>
    <xf numFmtId="0" fontId="8" fillId="9" borderId="10" xfId="0" applyFont="1" applyFill="1" applyBorder="1"/>
    <xf numFmtId="0" fontId="8" fillId="9" borderId="11" xfId="0" applyFont="1" applyFill="1" applyBorder="1"/>
    <xf numFmtId="0" fontId="8" fillId="9" borderId="12" xfId="0" applyFont="1" applyFill="1" applyBorder="1"/>
    <xf numFmtId="0" fontId="8" fillId="9" borderId="13" xfId="0" applyFont="1" applyFill="1" applyBorder="1"/>
    <xf numFmtId="0" fontId="2" fillId="13" borderId="2" xfId="0" applyFont="1" applyFill="1" applyBorder="1"/>
    <xf numFmtId="0" fontId="0" fillId="13" borderId="2" xfId="0" applyFill="1" applyBorder="1"/>
    <xf numFmtId="0" fontId="2" fillId="13" borderId="9" xfId="0" applyFont="1" applyFill="1" applyBorder="1"/>
    <xf numFmtId="0" fontId="0" fillId="13" borderId="9" xfId="0" applyFill="1" applyBorder="1"/>
    <xf numFmtId="0" fontId="2" fillId="13" borderId="10" xfId="0" applyFont="1" applyFill="1" applyBorder="1"/>
    <xf numFmtId="0" fontId="0" fillId="13" borderId="10" xfId="0" applyFill="1" applyBorder="1"/>
    <xf numFmtId="0" fontId="2" fillId="13" borderId="11" xfId="0" applyFont="1" applyFill="1" applyBorder="1"/>
    <xf numFmtId="0" fontId="2" fillId="13" borderId="12" xfId="0" applyFont="1" applyFill="1" applyBorder="1"/>
    <xf numFmtId="0" fontId="0" fillId="13" borderId="12" xfId="0" applyFill="1" applyBorder="1"/>
    <xf numFmtId="0" fontId="0" fillId="13" borderId="13" xfId="0" applyFill="1" applyBorder="1"/>
    <xf numFmtId="0" fontId="0" fillId="13" borderId="11" xfId="0" applyFill="1" applyBorder="1"/>
    <xf numFmtId="0" fontId="8" fillId="13" borderId="9" xfId="0" applyFont="1" applyFill="1" applyBorder="1"/>
    <xf numFmtId="0" fontId="8" fillId="13" borderId="10" xfId="0" applyFont="1" applyFill="1" applyBorder="1"/>
    <xf numFmtId="0" fontId="8" fillId="13" borderId="11" xfId="0" applyFont="1" applyFill="1" applyBorder="1"/>
    <xf numFmtId="0" fontId="8" fillId="13" borderId="12" xfId="0" applyFont="1" applyFill="1" applyBorder="1"/>
    <xf numFmtId="0" fontId="8" fillId="13" borderId="13" xfId="0" applyFont="1" applyFill="1" applyBorder="1"/>
    <xf numFmtId="0" fontId="4" fillId="12" borderId="14" xfId="0" applyFont="1" applyFill="1" applyBorder="1" applyAlignment="1">
      <alignment horizontal="center"/>
    </xf>
    <xf numFmtId="0" fontId="7" fillId="0" borderId="0" xfId="0" applyFont="1" applyAlignment="1"/>
    <xf numFmtId="0" fontId="2" fillId="3" borderId="0" xfId="0" applyFont="1" applyFill="1" applyAlignment="1">
      <alignment vertical="top" wrapText="1"/>
    </xf>
    <xf numFmtId="0" fontId="2" fillId="0" borderId="0" xfId="0" applyFont="1" applyAlignment="1">
      <alignment vertical="top" wrapText="1"/>
    </xf>
    <xf numFmtId="0" fontId="4" fillId="10" borderId="14" xfId="0" applyFont="1" applyFill="1" applyBorder="1" applyAlignment="1"/>
    <xf numFmtId="0" fontId="4" fillId="10" borderId="1" xfId="0" applyFont="1" applyFill="1" applyBorder="1" applyAlignment="1"/>
    <xf numFmtId="0" fontId="2" fillId="11" borderId="1" xfId="0" applyFont="1" applyFill="1" applyBorder="1" applyAlignment="1"/>
    <xf numFmtId="0" fontId="7" fillId="0" borderId="0" xfId="0" applyFont="1" applyAlignment="1">
      <alignment horizontal="center"/>
    </xf>
    <xf numFmtId="0" fontId="4" fillId="3" borderId="0" xfId="0" applyFont="1" applyFill="1" applyAlignment="1">
      <alignment horizontal="center"/>
    </xf>
    <xf numFmtId="0" fontId="2" fillId="13" borderId="1" xfId="0" applyFont="1" applyFill="1" applyBorder="1" applyAlignment="1">
      <alignment horizontal="center"/>
    </xf>
    <xf numFmtId="0" fontId="10" fillId="0" borderId="0" xfId="0" applyFont="1"/>
    <xf numFmtId="0" fontId="11" fillId="0" borderId="0" xfId="0" applyFont="1"/>
    <xf numFmtId="0" fontId="17" fillId="0" borderId="0" xfId="0" applyFont="1"/>
    <xf numFmtId="0" fontId="18" fillId="0" borderId="0" xfId="0" applyFont="1"/>
    <xf numFmtId="0" fontId="18" fillId="0" borderId="0" xfId="0" applyFont="1" applyAlignment="1">
      <alignment horizontal="center"/>
    </xf>
    <xf numFmtId="0" fontId="2" fillId="8" borderId="15" xfId="0" applyFont="1" applyFill="1" applyBorder="1"/>
    <xf numFmtId="0" fontId="0" fillId="8" borderId="15" xfId="0" applyFill="1" applyBorder="1"/>
    <xf numFmtId="0" fontId="8" fillId="8" borderId="15" xfId="0" applyFont="1" applyFill="1" applyBorder="1"/>
    <xf numFmtId="0" fontId="0" fillId="0" borderId="10" xfId="0" applyBorder="1"/>
    <xf numFmtId="0" fontId="9" fillId="0" borderId="0" xfId="0" applyFont="1" applyAlignment="1">
      <alignment horizontal="center"/>
    </xf>
    <xf numFmtId="0" fontId="20" fillId="2" borderId="0" xfId="0" applyFont="1" applyFill="1" applyAlignment="1">
      <alignment horizontal="center" vertical="center" wrapText="1"/>
    </xf>
    <xf numFmtId="0" fontId="21" fillId="0" borderId="1" xfId="0" applyFont="1" applyBorder="1" applyAlignment="1">
      <alignment horizontal="center"/>
    </xf>
    <xf numFmtId="0" fontId="21" fillId="0" borderId="3" xfId="0" applyFont="1" applyBorder="1" applyAlignment="1">
      <alignment horizontal="center"/>
    </xf>
    <xf numFmtId="0" fontId="0" fillId="0" borderId="3" xfId="0" applyBorder="1" applyAlignment="1">
      <alignment horizontal="center"/>
    </xf>
    <xf numFmtId="0" fontId="17" fillId="0" borderId="3" xfId="0" applyFont="1" applyBorder="1"/>
    <xf numFmtId="0" fontId="18" fillId="0" borderId="3" xfId="0" applyFont="1" applyBorder="1"/>
    <xf numFmtId="0" fontId="18" fillId="0" borderId="3" xfId="0" applyFont="1" applyBorder="1" applyAlignment="1">
      <alignment horizontal="center"/>
    </xf>
    <xf numFmtId="0" fontId="0" fillId="0" borderId="3" xfId="0" applyFill="1" applyBorder="1" applyAlignment="1">
      <alignment horizontal="center"/>
    </xf>
    <xf numFmtId="0" fontId="17" fillId="0" borderId="3" xfId="0" applyFont="1" applyFill="1" applyBorder="1"/>
    <xf numFmtId="0" fontId="18" fillId="0" borderId="3" xfId="0" applyFont="1" applyFill="1" applyBorder="1"/>
    <xf numFmtId="0" fontId="18" fillId="0" borderId="3" xfId="0" applyFont="1" applyFill="1" applyBorder="1" applyAlignment="1">
      <alignment horizontal="center"/>
    </xf>
    <xf numFmtId="0" fontId="2" fillId="8" borderId="0" xfId="0" applyFont="1" applyFill="1" applyAlignment="1">
      <alignment horizontal="center" vertical="top" wrapText="1"/>
    </xf>
    <xf numFmtId="0" fontId="0" fillId="0" borderId="0" xfId="0" applyAlignment="1">
      <alignment horizontal="left"/>
    </xf>
    <xf numFmtId="0" fontId="4" fillId="3" borderId="0" xfId="0" applyFont="1" applyFill="1" applyAlignment="1">
      <alignment horizontal="left"/>
    </xf>
    <xf numFmtId="0" fontId="7" fillId="0" borderId="0" xfId="0" applyFont="1" applyAlignment="1">
      <alignment horizontal="left"/>
    </xf>
    <xf numFmtId="46" fontId="0" fillId="0" borderId="0" xfId="0" applyNumberFormat="1" applyAlignment="1">
      <alignment horizontal="center"/>
    </xf>
    <xf numFmtId="0" fontId="3" fillId="0" borderId="0" xfId="0" applyFont="1" applyAlignment="1">
      <alignment horizontal="left"/>
    </xf>
    <xf numFmtId="0" fontId="2" fillId="9" borderId="0" xfId="0" applyFont="1" applyFill="1" applyAlignment="1">
      <alignment horizontal="center" vertical="top" wrapText="1"/>
    </xf>
    <xf numFmtId="0" fontId="2" fillId="9" borderId="15" xfId="0" applyFont="1" applyFill="1" applyBorder="1"/>
    <xf numFmtId="0" fontId="0" fillId="9" borderId="15" xfId="0" applyFill="1" applyBorder="1"/>
    <xf numFmtId="0" fontId="8" fillId="9" borderId="15" xfId="0" applyFont="1" applyFill="1" applyBorder="1"/>
    <xf numFmtId="0" fontId="2" fillId="7" borderId="2" xfId="0" applyFont="1" applyFill="1" applyBorder="1"/>
    <xf numFmtId="0" fontId="2" fillId="7" borderId="9" xfId="0" applyFont="1" applyFill="1" applyBorder="1"/>
    <xf numFmtId="0" fontId="2" fillId="7" borderId="10" xfId="0" applyFont="1" applyFill="1" applyBorder="1"/>
    <xf numFmtId="0" fontId="2" fillId="7" borderId="11" xfId="0" applyFont="1" applyFill="1" applyBorder="1"/>
    <xf numFmtId="0" fontId="2" fillId="7" borderId="12" xfId="0" applyFont="1" applyFill="1" applyBorder="1"/>
    <xf numFmtId="0" fontId="0" fillId="7" borderId="12" xfId="0" applyFill="1" applyBorder="1"/>
    <xf numFmtId="0" fontId="0" fillId="7" borderId="13" xfId="0" applyFill="1" applyBorder="1"/>
    <xf numFmtId="0" fontId="0" fillId="7" borderId="11" xfId="0" applyFill="1" applyBorder="1"/>
    <xf numFmtId="0" fontId="2" fillId="13" borderId="15" xfId="0" applyFont="1" applyFill="1" applyBorder="1"/>
    <xf numFmtId="0" fontId="0" fillId="13" borderId="15" xfId="0" applyFill="1" applyBorder="1"/>
    <xf numFmtId="0" fontId="8" fillId="13" borderId="15" xfId="0" applyFont="1" applyFill="1" applyBorder="1"/>
    <xf numFmtId="0" fontId="2" fillId="11" borderId="15" xfId="0" applyFont="1" applyFill="1" applyBorder="1"/>
    <xf numFmtId="0" fontId="0" fillId="11" borderId="15" xfId="0" applyFill="1" applyBorder="1"/>
    <xf numFmtId="0" fontId="8" fillId="11" borderId="15" xfId="0" applyFont="1" applyFill="1" applyBorder="1"/>
    <xf numFmtId="0" fontId="4" fillId="5" borderId="0" xfId="0" applyFont="1" applyFill="1" applyBorder="1" applyAlignment="1">
      <alignment horizontal="center"/>
    </xf>
    <xf numFmtId="0" fontId="2" fillId="8" borderId="0" xfId="0" applyFont="1" applyFill="1" applyBorder="1" applyAlignment="1">
      <alignment horizontal="center"/>
    </xf>
    <xf numFmtId="0" fontId="8" fillId="8" borderId="0" xfId="0" applyFont="1" applyFill="1" applyBorder="1"/>
    <xf numFmtId="0" fontId="4" fillId="6" borderId="0" xfId="0" applyFont="1" applyFill="1" applyBorder="1" applyAlignment="1">
      <alignment horizontal="center"/>
    </xf>
    <xf numFmtId="0" fontId="2" fillId="9" borderId="0" xfId="0" applyFont="1" applyFill="1" applyBorder="1" applyAlignment="1">
      <alignment horizontal="center"/>
    </xf>
    <xf numFmtId="0" fontId="8" fillId="9" borderId="0" xfId="0" applyFont="1" applyFill="1" applyBorder="1"/>
    <xf numFmtId="0" fontId="4" fillId="10" borderId="0" xfId="0" applyFont="1" applyFill="1" applyBorder="1" applyAlignment="1"/>
    <xf numFmtId="0" fontId="2" fillId="11" borderId="0" xfId="0" applyFont="1" applyFill="1" applyBorder="1" applyAlignment="1"/>
    <xf numFmtId="0" fontId="8" fillId="11" borderId="0" xfId="0" applyFont="1" applyFill="1" applyBorder="1"/>
    <xf numFmtId="0" fontId="4" fillId="12" borderId="0" xfId="0" applyFont="1" applyFill="1" applyBorder="1" applyAlignment="1">
      <alignment horizontal="center"/>
    </xf>
    <xf numFmtId="0" fontId="2" fillId="13" borderId="0" xfId="0" applyFont="1" applyFill="1" applyBorder="1" applyAlignment="1">
      <alignment horizontal="center"/>
    </xf>
    <xf numFmtId="0" fontId="8" fillId="13" borderId="0" xfId="0" applyFont="1" applyFill="1" applyBorder="1"/>
    <xf numFmtId="0" fontId="0" fillId="0" borderId="0" xfId="0" applyBorder="1" applyAlignment="1">
      <alignment horizontal="center"/>
    </xf>
    <xf numFmtId="0" fontId="0" fillId="0" borderId="0" xfId="0" applyBorder="1" applyAlignment="1"/>
    <xf numFmtId="0" fontId="4" fillId="0" borderId="0" xfId="0" applyFont="1" applyAlignment="1">
      <alignment horizontal="left"/>
    </xf>
    <xf numFmtId="0" fontId="0" fillId="0" borderId="0" xfId="0" applyBorder="1" applyAlignment="1">
      <alignment horizontal="left"/>
    </xf>
    <xf numFmtId="0" fontId="4" fillId="0" borderId="16" xfId="0" applyFont="1" applyFill="1" applyBorder="1" applyAlignment="1">
      <alignment horizontal="center"/>
    </xf>
    <xf numFmtId="0" fontId="2" fillId="11" borderId="0" xfId="0" applyFont="1" applyFill="1" applyAlignment="1">
      <alignment vertical="top" wrapText="1"/>
    </xf>
    <xf numFmtId="0" fontId="2" fillId="0" borderId="0" xfId="0" applyFont="1" applyFill="1" applyBorder="1" applyAlignment="1"/>
    <xf numFmtId="0" fontId="22" fillId="0" borderId="0" xfId="0" applyFont="1" applyAlignment="1"/>
    <xf numFmtId="0" fontId="23" fillId="13" borderId="2" xfId="0" applyFont="1" applyFill="1" applyBorder="1"/>
    <xf numFmtId="0" fontId="2" fillId="13" borderId="0" xfId="0" applyFont="1" applyFill="1" applyAlignment="1">
      <alignment horizontal="center" vertical="top" wrapText="1"/>
    </xf>
    <xf numFmtId="0" fontId="2" fillId="7" borderId="7" xfId="0" applyFont="1" applyFill="1" applyBorder="1"/>
    <xf numFmtId="0" fontId="0" fillId="7" borderId="8" xfId="0" applyFill="1" applyBorder="1"/>
    <xf numFmtId="0" fontId="2" fillId="7" borderId="17" xfId="0" applyFont="1" applyFill="1" applyBorder="1"/>
    <xf numFmtId="0" fontId="0" fillId="7" borderId="17" xfId="0" applyFill="1" applyBorder="1"/>
    <xf numFmtId="0" fontId="0" fillId="0" borderId="18" xfId="0" applyFill="1" applyBorder="1" applyAlignment="1">
      <alignment horizontal="center"/>
    </xf>
    <xf numFmtId="0" fontId="17" fillId="0" borderId="18" xfId="0" applyFont="1" applyFill="1" applyBorder="1"/>
    <xf numFmtId="0" fontId="18" fillId="0" borderId="18" xfId="0" applyFont="1" applyFill="1" applyBorder="1"/>
    <xf numFmtId="0" fontId="18" fillId="0" borderId="18" xfId="0" applyFont="1" applyFill="1" applyBorder="1" applyAlignment="1">
      <alignment horizontal="center"/>
    </xf>
    <xf numFmtId="0" fontId="2" fillId="0" borderId="19" xfId="0" applyFont="1" applyBorder="1" applyAlignment="1">
      <alignment horizontal="center"/>
    </xf>
    <xf numFmtId="0" fontId="4" fillId="4" borderId="19" xfId="0" applyFont="1" applyFill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4" fillId="4" borderId="3" xfId="0" applyFont="1" applyFill="1" applyBorder="1" applyAlignment="1">
      <alignment horizontal="center"/>
    </xf>
    <xf numFmtId="0" fontId="2" fillId="0" borderId="0" xfId="0" applyFont="1" applyAlignment="1">
      <alignment horizontal="center" wrapText="1"/>
    </xf>
    <xf numFmtId="0" fontId="2" fillId="7" borderId="1" xfId="0" applyFont="1" applyFill="1" applyBorder="1" applyAlignment="1">
      <alignment horizontal="center"/>
    </xf>
    <xf numFmtId="0" fontId="2" fillId="7" borderId="0" xfId="0" applyFont="1" applyFill="1" applyBorder="1" applyAlignment="1">
      <alignment horizontal="center"/>
    </xf>
    <xf numFmtId="0" fontId="4" fillId="0" borderId="0" xfId="0" applyFont="1" applyAlignment="1">
      <alignment horizontal="right"/>
    </xf>
    <xf numFmtId="0" fontId="9" fillId="0" borderId="0" xfId="0" applyFont="1" applyAlignment="1">
      <alignment horizontal="left"/>
    </xf>
    <xf numFmtId="0" fontId="0" fillId="7" borderId="6" xfId="0" applyFill="1" applyBorder="1"/>
    <xf numFmtId="0" fontId="4" fillId="0" borderId="0" xfId="0" applyFont="1" applyFill="1" applyAlignment="1">
      <alignment horizontal="right"/>
    </xf>
    <xf numFmtId="0" fontId="2" fillId="0" borderId="0" xfId="0" applyFont="1" applyAlignment="1">
      <alignment horizontal="center" vertical="center" wrapText="1"/>
    </xf>
    <xf numFmtId="0" fontId="4" fillId="0" borderId="3" xfId="0" applyFont="1" applyBorder="1" applyAlignment="1">
      <alignment horizontal="center"/>
    </xf>
    <xf numFmtId="49" fontId="19" fillId="0" borderId="3" xfId="0" applyNumberFormat="1" applyFont="1" applyBorder="1" applyAlignment="1">
      <alignment horizontal="center"/>
    </xf>
    <xf numFmtId="49" fontId="0" fillId="0" borderId="3" xfId="0" applyNumberFormat="1" applyBorder="1" applyAlignment="1">
      <alignment horizontal="center"/>
    </xf>
    <xf numFmtId="0" fontId="15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6" fillId="0" borderId="0" xfId="0" applyFont="1" applyAlignment="1">
      <alignment horizontal="center"/>
    </xf>
    <xf numFmtId="0" fontId="12" fillId="0" borderId="0" xfId="0" applyFont="1" applyAlignment="1">
      <alignment horizontal="center"/>
    </xf>
    <xf numFmtId="0" fontId="13" fillId="0" borderId="0" xfId="0" applyFont="1" applyAlignment="1">
      <alignment horizontal="center"/>
    </xf>
    <xf numFmtId="0" fontId="14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10" fillId="0" borderId="0" xfId="0" applyFont="1" applyAlignment="1">
      <alignment horizontal="center"/>
    </xf>
    <xf numFmtId="0" fontId="11" fillId="0" borderId="0" xfId="0" applyFont="1" applyAlignment="1">
      <alignment horizontal="center"/>
    </xf>
    <xf numFmtId="0" fontId="0" fillId="0" borderId="0" xfId="0" applyAlignment="1">
      <alignment horizontal="right"/>
    </xf>
    <xf numFmtId="0" fontId="7" fillId="0" borderId="0" xfId="0" applyFont="1" applyAlignment="1">
      <alignment horizontal="right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E94F9D"/>
      <color rgb="FF034BF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4" Type="http://schemas.openxmlformats.org/officeDocument/2006/relationships/image" Target="../media/image4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787400</xdr:colOff>
      <xdr:row>8</xdr:row>
      <xdr:rowOff>114300</xdr:rowOff>
    </xdr:from>
    <xdr:to>
      <xdr:col>4</xdr:col>
      <xdr:colOff>660400</xdr:colOff>
      <xdr:row>16</xdr:row>
      <xdr:rowOff>12700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BB7389D4-B457-BB41-8AD2-15E244B17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8400" y="17399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0</xdr:row>
      <xdr:rowOff>114299</xdr:rowOff>
    </xdr:from>
    <xdr:to>
      <xdr:col>6</xdr:col>
      <xdr:colOff>736599</xdr:colOff>
      <xdr:row>8</xdr:row>
      <xdr:rowOff>168847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xmlns="" id="{2BA27540-3B0E-4942-B25B-732BBCD63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91000" y="114299"/>
          <a:ext cx="1498599" cy="1680148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3</xdr:row>
      <xdr:rowOff>12700</xdr:rowOff>
    </xdr:from>
    <xdr:to>
      <xdr:col>3</xdr:col>
      <xdr:colOff>551555</xdr:colOff>
      <xdr:row>6</xdr:row>
      <xdr:rowOff>50800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xmlns="" id="{338DAEC0-92EF-CF47-9A69-C5513AE4B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0" y="622300"/>
          <a:ext cx="2799455" cy="6477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508001</xdr:colOff>
      <xdr:row>29</xdr:row>
      <xdr:rowOff>12700</xdr:rowOff>
    </xdr:from>
    <xdr:to>
      <xdr:col>4</xdr:col>
      <xdr:colOff>688046</xdr:colOff>
      <xdr:row>38</xdr:row>
      <xdr:rowOff>12700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xmlns="" id="{A8D904AC-340C-8C44-9C38-5110516CC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59001" y="7124700"/>
          <a:ext cx="1831045" cy="1828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0:G39"/>
  <sheetViews>
    <sheetView workbookViewId="0">
      <selection activeCell="H23" sqref="H23"/>
    </sheetView>
  </sheetViews>
  <sheetFormatPr defaultColWidth="11" defaultRowHeight="15.75" x14ac:dyDescent="0.25"/>
  <cols>
    <col min="7" max="7" width="13.625" customWidth="1"/>
  </cols>
  <sheetData>
    <row r="10" spans="6:6" x14ac:dyDescent="0.25">
      <c r="F10" s="13" t="s">
        <v>30</v>
      </c>
    </row>
    <row r="18" spans="1:7" x14ac:dyDescent="0.25">
      <c r="A18" s="221" t="s">
        <v>23</v>
      </c>
      <c r="B18" s="221"/>
      <c r="C18" s="221"/>
      <c r="D18" s="221"/>
      <c r="E18" s="221"/>
      <c r="F18" s="221"/>
      <c r="G18" s="221"/>
    </row>
    <row r="19" spans="1:7" ht="37.5" x14ac:dyDescent="0.5">
      <c r="A19" s="222" t="s">
        <v>24</v>
      </c>
      <c r="B19" s="222"/>
      <c r="C19" s="222"/>
      <c r="D19" s="222"/>
      <c r="E19" s="222"/>
      <c r="F19" s="222"/>
      <c r="G19" s="222"/>
    </row>
    <row r="20" spans="1:7" ht="62.25" x14ac:dyDescent="0.8">
      <c r="A20" s="223" t="s">
        <v>25</v>
      </c>
      <c r="B20" s="223"/>
      <c r="C20" s="223"/>
      <c r="D20" s="223"/>
      <c r="E20" s="223"/>
      <c r="F20" s="223"/>
      <c r="G20" s="223"/>
    </row>
    <row r="23" spans="1:7" ht="34.5" x14ac:dyDescent="0.45">
      <c r="A23" s="224" t="s">
        <v>26</v>
      </c>
      <c r="B23" s="224"/>
      <c r="C23" s="224"/>
      <c r="D23" s="224"/>
      <c r="E23" s="224"/>
      <c r="F23" s="224"/>
      <c r="G23" s="224"/>
    </row>
    <row r="25" spans="1:7" ht="19.5" x14ac:dyDescent="0.3">
      <c r="A25" s="219" t="s">
        <v>27</v>
      </c>
      <c r="B25" s="219"/>
      <c r="C25" s="219"/>
      <c r="D25" s="219"/>
      <c r="E25" s="219"/>
      <c r="F25" s="219"/>
      <c r="G25" s="219"/>
    </row>
    <row r="26" spans="1:7" ht="19.5" x14ac:dyDescent="0.3">
      <c r="A26" s="219" t="s">
        <v>28</v>
      </c>
      <c r="B26" s="219"/>
      <c r="C26" s="219"/>
      <c r="D26" s="219"/>
      <c r="E26" s="219"/>
      <c r="F26" s="219"/>
      <c r="G26" s="219"/>
    </row>
    <row r="27" spans="1:7" ht="19.5" x14ac:dyDescent="0.3">
      <c r="A27" s="219" t="s">
        <v>29</v>
      </c>
      <c r="B27" s="219"/>
      <c r="C27" s="219"/>
      <c r="D27" s="219"/>
      <c r="E27" s="219"/>
      <c r="F27" s="219"/>
      <c r="G27" s="219"/>
    </row>
    <row r="29" spans="1:7" x14ac:dyDescent="0.25">
      <c r="A29" s="220" t="s">
        <v>31</v>
      </c>
      <c r="B29" s="220"/>
      <c r="C29" s="220"/>
      <c r="D29" s="220"/>
      <c r="E29" s="220"/>
      <c r="F29" s="220"/>
      <c r="G29" s="220"/>
    </row>
    <row r="39" spans="1:7" x14ac:dyDescent="0.25">
      <c r="A39" s="220" t="s">
        <v>32</v>
      </c>
      <c r="B39" s="220"/>
      <c r="C39" s="220"/>
      <c r="D39" s="220"/>
      <c r="E39" s="220"/>
      <c r="F39" s="220"/>
      <c r="G39" s="220"/>
    </row>
  </sheetData>
  <mergeCells count="9">
    <mergeCell ref="A27:G27"/>
    <mergeCell ref="A29:G29"/>
    <mergeCell ref="A39:G39"/>
    <mergeCell ref="A18:G18"/>
    <mergeCell ref="A19:G19"/>
    <mergeCell ref="A20:G20"/>
    <mergeCell ref="A23:G23"/>
    <mergeCell ref="A25:G25"/>
    <mergeCell ref="A26:G26"/>
  </mergeCells>
  <pageMargins left="0.7" right="0.7" top="0.78740157499999996" bottom="0.78740157499999996" header="0.3" footer="0.3"/>
  <pageSetup orientation="portrait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EH77"/>
  <sheetViews>
    <sheetView topLeftCell="A7" zoomScale="150" workbookViewId="0">
      <pane xSplit="8" topLeftCell="I1" activePane="topRight" state="frozen"/>
      <selection pane="topRight" activeCell="H16" sqref="H16"/>
    </sheetView>
  </sheetViews>
  <sheetFormatPr defaultColWidth="11" defaultRowHeight="15.75" outlineLevelCol="1" x14ac:dyDescent="0.25"/>
  <cols>
    <col min="1" max="1" width="4.125" style="138" customWidth="1"/>
    <col min="2" max="2" width="5.625" style="24" customWidth="1"/>
    <col min="3" max="3" width="13.125" style="24" customWidth="1"/>
    <col min="4" max="4" width="18.125" style="24" customWidth="1"/>
    <col min="5" max="5" width="19.625" style="24" customWidth="1"/>
    <col min="6" max="6" width="7.375" style="24" customWidth="1"/>
    <col min="7" max="7" width="10.375" style="24" hidden="1" customWidth="1"/>
    <col min="8" max="8" width="11" style="24"/>
    <col min="9" max="13" width="6.625" style="68" hidden="1" customWidth="1"/>
    <col min="14" max="33" width="4.5" style="24" hidden="1" customWidth="1"/>
    <col min="34" max="34" width="6" style="24" hidden="1" customWidth="1"/>
    <col min="35" max="37" width="6.625" style="68" hidden="1" customWidth="1"/>
    <col min="38" max="38" width="7.875" style="68" hidden="1" customWidth="1"/>
    <col min="39" max="39" width="6.625" style="68" hidden="1" customWidth="1"/>
    <col min="40" max="59" width="4.5" style="24" hidden="1" customWidth="1"/>
    <col min="60" max="60" width="5" style="24" hidden="1" customWidth="1" outlineLevel="1"/>
    <col min="61" max="61" width="6.625" style="15" hidden="1" customWidth="1" collapsed="1"/>
    <col min="62" max="65" width="6.625" style="15" hidden="1" customWidth="1"/>
    <col min="66" max="85" width="4.5" style="24" hidden="1" customWidth="1"/>
    <col min="86" max="86" width="5" style="24" hidden="1" customWidth="1" outlineLevel="1"/>
    <col min="87" max="87" width="5.875" style="68" hidden="1" customWidth="1" collapsed="1"/>
    <col min="88" max="91" width="5.875" style="68" hidden="1" customWidth="1"/>
    <col min="92" max="111" width="4.5" style="24" hidden="1" customWidth="1"/>
    <col min="112" max="112" width="5" style="24" hidden="1" customWidth="1" outlineLevel="1"/>
    <col min="113" max="113" width="3" style="24" customWidth="1" outlineLevel="1"/>
    <col min="114" max="114" width="7" style="68" customWidth="1"/>
    <col min="115" max="115" width="8.5" style="24" customWidth="1"/>
    <col min="116" max="116" width="5" style="68" customWidth="1"/>
    <col min="117" max="136" width="5" style="24" hidden="1" customWidth="1"/>
    <col min="137" max="137" width="5.5" style="24" hidden="1" customWidth="1"/>
    <col min="138" max="138" width="11" style="24" hidden="1" customWidth="1"/>
    <col min="139" max="16384" width="11" style="24"/>
  </cols>
  <sheetData>
    <row r="1" spans="1:138" ht="16.5" thickBot="1" x14ac:dyDescent="0.3">
      <c r="A1" s="225" t="s">
        <v>249</v>
      </c>
      <c r="B1" s="225"/>
      <c r="C1" s="225"/>
      <c r="D1" s="225"/>
      <c r="E1" s="225"/>
      <c r="F1" s="225"/>
      <c r="G1" s="225"/>
      <c r="H1" s="225"/>
      <c r="I1" s="126" t="s">
        <v>8</v>
      </c>
      <c r="N1" s="24">
        <v>5</v>
      </c>
      <c r="O1" s="24">
        <v>10</v>
      </c>
      <c r="P1" s="24">
        <v>15</v>
      </c>
      <c r="Q1" s="24">
        <v>20</v>
      </c>
      <c r="R1" s="24">
        <v>25</v>
      </c>
      <c r="S1" s="24">
        <v>30</v>
      </c>
      <c r="T1" s="24">
        <v>35</v>
      </c>
      <c r="U1" s="24">
        <v>40</v>
      </c>
      <c r="V1" s="24">
        <v>45</v>
      </c>
      <c r="W1" s="24">
        <v>50</v>
      </c>
      <c r="X1" s="24">
        <v>55</v>
      </c>
      <c r="Y1" s="24">
        <v>60</v>
      </c>
      <c r="AI1" s="126" t="s">
        <v>9</v>
      </c>
      <c r="AN1" s="24">
        <v>65</v>
      </c>
      <c r="AO1" s="24">
        <v>70</v>
      </c>
      <c r="AP1" s="24">
        <v>75</v>
      </c>
      <c r="AQ1" s="24">
        <v>80</v>
      </c>
      <c r="AR1" s="24">
        <v>85</v>
      </c>
      <c r="AS1" s="24">
        <v>90</v>
      </c>
      <c r="AT1" s="24">
        <v>95</v>
      </c>
      <c r="AU1" s="24">
        <v>100</v>
      </c>
      <c r="AV1" s="24">
        <v>105</v>
      </c>
      <c r="AW1" s="24">
        <v>110</v>
      </c>
      <c r="AX1" s="24">
        <v>115</v>
      </c>
      <c r="AY1" s="24">
        <v>120</v>
      </c>
      <c r="BI1" s="120" t="s">
        <v>10</v>
      </c>
      <c r="BN1" s="24">
        <v>125</v>
      </c>
      <c r="BO1" s="24">
        <v>130</v>
      </c>
      <c r="BP1" s="24">
        <v>135</v>
      </c>
      <c r="BQ1" s="24">
        <v>140</v>
      </c>
      <c r="BR1" s="24">
        <v>145</v>
      </c>
      <c r="BS1" s="24">
        <v>150</v>
      </c>
      <c r="BT1" s="24">
        <v>155</v>
      </c>
      <c r="BU1" s="24">
        <v>160</v>
      </c>
      <c r="BV1" s="24">
        <v>165</v>
      </c>
      <c r="BW1" s="24">
        <v>170</v>
      </c>
      <c r="BX1" s="24">
        <v>175</v>
      </c>
      <c r="BY1" s="24">
        <v>180</v>
      </c>
      <c r="CI1" s="126" t="s">
        <v>13</v>
      </c>
      <c r="CN1" s="24">
        <v>185</v>
      </c>
      <c r="CO1" s="24">
        <v>190</v>
      </c>
      <c r="CP1" s="24">
        <v>195</v>
      </c>
      <c r="CQ1" s="24">
        <v>200</v>
      </c>
      <c r="CR1" s="24">
        <v>205</v>
      </c>
      <c r="CS1" s="24">
        <v>210</v>
      </c>
      <c r="CT1" s="24">
        <v>215</v>
      </c>
      <c r="CU1" s="24">
        <v>220</v>
      </c>
      <c r="CV1" s="24">
        <v>225</v>
      </c>
      <c r="CW1" s="24">
        <v>230</v>
      </c>
      <c r="CX1" s="24">
        <v>235</v>
      </c>
      <c r="CY1" s="24">
        <v>240</v>
      </c>
      <c r="DJ1" s="68" t="s">
        <v>14</v>
      </c>
      <c r="DM1" s="24">
        <v>245</v>
      </c>
      <c r="DN1" s="24">
        <v>250</v>
      </c>
      <c r="DO1" s="24">
        <v>255</v>
      </c>
      <c r="DP1" s="24">
        <v>260</v>
      </c>
      <c r="DQ1" s="24">
        <v>265</v>
      </c>
      <c r="DR1" s="24">
        <v>270</v>
      </c>
      <c r="DS1" s="24">
        <v>275</v>
      </c>
      <c r="DT1" s="24">
        <v>280</v>
      </c>
      <c r="DU1" s="24">
        <v>285</v>
      </c>
      <c r="DV1" s="24">
        <v>290</v>
      </c>
      <c r="DW1" s="24">
        <v>295</v>
      </c>
      <c r="DX1" s="24">
        <v>300</v>
      </c>
      <c r="DY1" s="24">
        <v>305</v>
      </c>
      <c r="DZ1" s="17"/>
      <c r="EA1" s="17"/>
      <c r="EB1" s="17"/>
      <c r="EC1" s="17"/>
      <c r="ED1" s="17"/>
      <c r="EE1" s="17"/>
      <c r="EF1" s="17"/>
      <c r="EG1" s="17"/>
      <c r="EH1" s="17"/>
    </row>
    <row r="2" spans="1:138" x14ac:dyDescent="0.25">
      <c r="N2" s="50">
        <v>29</v>
      </c>
      <c r="O2" s="50">
        <v>3</v>
      </c>
      <c r="P2" s="50">
        <v>27</v>
      </c>
      <c r="Q2" s="50">
        <v>42</v>
      </c>
      <c r="R2" s="52">
        <v>26</v>
      </c>
      <c r="S2" s="56">
        <v>37</v>
      </c>
      <c r="T2" s="54">
        <v>48</v>
      </c>
      <c r="U2" s="50">
        <v>41</v>
      </c>
      <c r="V2" s="52">
        <v>52</v>
      </c>
      <c r="W2" s="50">
        <v>41</v>
      </c>
      <c r="X2" s="134">
        <v>27</v>
      </c>
      <c r="Y2" s="56">
        <v>14</v>
      </c>
      <c r="Z2" s="54"/>
      <c r="AA2" s="50"/>
      <c r="AB2" s="50"/>
      <c r="AC2" s="50"/>
      <c r="AD2" s="50"/>
      <c r="AE2" s="50"/>
      <c r="AF2" s="52"/>
      <c r="AG2" s="65"/>
      <c r="AH2" s="24">
        <v>5</v>
      </c>
      <c r="AN2" s="87">
        <v>42</v>
      </c>
      <c r="AO2" s="87">
        <v>48</v>
      </c>
      <c r="AP2" s="87">
        <v>42</v>
      </c>
      <c r="AQ2" s="87">
        <v>30</v>
      </c>
      <c r="AR2" s="89">
        <v>42</v>
      </c>
      <c r="AS2" s="93">
        <v>14</v>
      </c>
      <c r="AT2" s="91">
        <v>53</v>
      </c>
      <c r="AU2" s="87">
        <v>49</v>
      </c>
      <c r="AV2" s="89">
        <v>37</v>
      </c>
      <c r="AW2" s="87">
        <v>42</v>
      </c>
      <c r="AX2" s="157">
        <v>54</v>
      </c>
      <c r="AY2" s="93">
        <v>14</v>
      </c>
      <c r="AZ2" s="91"/>
      <c r="BA2" s="87"/>
      <c r="BB2" s="87"/>
      <c r="BC2" s="87"/>
      <c r="BD2" s="87"/>
      <c r="BE2" s="87"/>
      <c r="BF2" s="89"/>
      <c r="BG2" s="97"/>
      <c r="BH2" s="24">
        <v>5</v>
      </c>
      <c r="BN2" s="71">
        <v>26</v>
      </c>
      <c r="BO2" s="71">
        <v>42</v>
      </c>
      <c r="BP2" s="71">
        <v>26</v>
      </c>
      <c r="BQ2" s="71">
        <v>6</v>
      </c>
      <c r="BR2" s="73">
        <v>37</v>
      </c>
      <c r="BS2" s="77">
        <v>26</v>
      </c>
      <c r="BT2" s="75">
        <v>39</v>
      </c>
      <c r="BU2" s="71">
        <v>42</v>
      </c>
      <c r="BV2" s="73">
        <v>52</v>
      </c>
      <c r="BW2" s="71">
        <v>42</v>
      </c>
      <c r="BX2" s="171">
        <v>49</v>
      </c>
      <c r="BY2" s="77">
        <v>14</v>
      </c>
      <c r="BZ2" s="75"/>
      <c r="CA2" s="71"/>
      <c r="CB2" s="71"/>
      <c r="CC2" s="71"/>
      <c r="CD2" s="71"/>
      <c r="CE2" s="71"/>
      <c r="CF2" s="73"/>
      <c r="CG2" s="81"/>
      <c r="CH2" s="24">
        <v>5</v>
      </c>
      <c r="CN2" s="103">
        <v>29</v>
      </c>
      <c r="CO2" s="103">
        <v>42</v>
      </c>
      <c r="CP2" s="103">
        <v>48</v>
      </c>
      <c r="CQ2" s="103">
        <v>48</v>
      </c>
      <c r="CR2" s="105">
        <v>54</v>
      </c>
      <c r="CS2" s="109">
        <v>14</v>
      </c>
      <c r="CT2" s="107">
        <v>26</v>
      </c>
      <c r="CU2" s="103">
        <v>6</v>
      </c>
      <c r="CV2" s="105">
        <v>37</v>
      </c>
      <c r="CW2" s="103">
        <v>48</v>
      </c>
      <c r="CX2" s="168">
        <v>3</v>
      </c>
      <c r="CY2" s="109">
        <v>14</v>
      </c>
      <c r="CZ2" s="107"/>
      <c r="DA2" s="103"/>
      <c r="DB2" s="103"/>
      <c r="DC2" s="103"/>
      <c r="DD2" s="103"/>
      <c r="DE2" s="103"/>
      <c r="DF2" s="105"/>
      <c r="DG2" s="113"/>
      <c r="DH2" s="22">
        <v>5</v>
      </c>
      <c r="DM2" s="160">
        <v>48</v>
      </c>
      <c r="DN2" s="160">
        <v>42</v>
      </c>
      <c r="DO2" s="160">
        <v>37</v>
      </c>
      <c r="DP2" s="160">
        <v>42</v>
      </c>
      <c r="DQ2" s="161">
        <v>3</v>
      </c>
      <c r="DR2" s="163">
        <v>14</v>
      </c>
      <c r="DS2" s="162">
        <v>37</v>
      </c>
      <c r="DT2" s="160">
        <v>26</v>
      </c>
      <c r="DU2" s="160">
        <v>14</v>
      </c>
      <c r="DV2" s="160">
        <v>19</v>
      </c>
      <c r="DW2" s="161">
        <v>16</v>
      </c>
      <c r="DX2" s="163">
        <v>14</v>
      </c>
      <c r="DY2" s="163">
        <v>37</v>
      </c>
      <c r="DZ2" s="162"/>
      <c r="EA2" s="160"/>
      <c r="EB2" s="160"/>
      <c r="EC2" s="160"/>
      <c r="ED2" s="160"/>
      <c r="EE2" s="160"/>
      <c r="EF2" s="11"/>
      <c r="EG2" s="11"/>
      <c r="EH2" s="22">
        <v>5</v>
      </c>
    </row>
    <row r="3" spans="1:138" ht="18.75" x14ac:dyDescent="0.3">
      <c r="C3" s="129" t="s">
        <v>16</v>
      </c>
      <c r="N3" s="50">
        <v>53</v>
      </c>
      <c r="O3" s="50">
        <v>52</v>
      </c>
      <c r="P3" s="50">
        <v>7</v>
      </c>
      <c r="Q3" s="50">
        <v>2</v>
      </c>
      <c r="R3" s="52">
        <v>52</v>
      </c>
      <c r="S3" s="57">
        <v>14</v>
      </c>
      <c r="T3" s="54">
        <v>7</v>
      </c>
      <c r="U3" s="50">
        <v>27</v>
      </c>
      <c r="V3" s="52">
        <v>42</v>
      </c>
      <c r="W3" s="50">
        <v>48</v>
      </c>
      <c r="X3" s="134">
        <v>53</v>
      </c>
      <c r="Y3" s="57">
        <v>27</v>
      </c>
      <c r="Z3" s="55"/>
      <c r="AA3" s="50"/>
      <c r="AB3" s="50"/>
      <c r="AC3" s="50"/>
      <c r="AD3" s="50"/>
      <c r="AE3" s="50"/>
      <c r="AF3" s="52"/>
      <c r="AG3" s="57"/>
      <c r="AH3" s="24">
        <v>3</v>
      </c>
      <c r="AN3" s="87">
        <v>31</v>
      </c>
      <c r="AO3" s="87">
        <v>30</v>
      </c>
      <c r="AP3" s="87">
        <v>37</v>
      </c>
      <c r="AQ3" s="87">
        <v>48</v>
      </c>
      <c r="AR3" s="89">
        <v>26</v>
      </c>
      <c r="AS3" s="94">
        <v>52</v>
      </c>
      <c r="AT3" s="91">
        <v>25</v>
      </c>
      <c r="AU3" s="87">
        <v>42</v>
      </c>
      <c r="AV3" s="89">
        <v>14</v>
      </c>
      <c r="AW3" s="87">
        <v>53</v>
      </c>
      <c r="AX3" s="157">
        <v>27</v>
      </c>
      <c r="AY3" s="94">
        <v>19</v>
      </c>
      <c r="AZ3" s="92"/>
      <c r="BA3" s="87"/>
      <c r="BB3" s="87"/>
      <c r="BC3" s="87"/>
      <c r="BD3" s="87"/>
      <c r="BE3" s="87"/>
      <c r="BF3" s="89"/>
      <c r="BG3" s="94"/>
      <c r="BH3" s="24">
        <v>3</v>
      </c>
      <c r="BN3" s="71">
        <v>53</v>
      </c>
      <c r="BO3" s="71">
        <v>14</v>
      </c>
      <c r="BP3" s="71">
        <v>25</v>
      </c>
      <c r="BQ3" s="71">
        <v>30</v>
      </c>
      <c r="BR3" s="73">
        <v>30</v>
      </c>
      <c r="BS3" s="78">
        <v>14</v>
      </c>
      <c r="BT3" s="75">
        <v>25</v>
      </c>
      <c r="BU3" s="71">
        <v>27</v>
      </c>
      <c r="BV3" s="73">
        <v>53</v>
      </c>
      <c r="BW3" s="71">
        <v>37</v>
      </c>
      <c r="BX3" s="171">
        <v>27</v>
      </c>
      <c r="BY3" s="78">
        <v>26</v>
      </c>
      <c r="BZ3" s="76"/>
      <c r="CA3" s="71"/>
      <c r="CB3" s="71"/>
      <c r="CC3" s="71"/>
      <c r="CD3" s="71"/>
      <c r="CE3" s="71"/>
      <c r="CF3" s="73"/>
      <c r="CG3" s="78"/>
      <c r="CH3" s="24">
        <v>3</v>
      </c>
      <c r="CN3" s="194">
        <v>53</v>
      </c>
      <c r="CO3" s="103">
        <v>37</v>
      </c>
      <c r="CP3" s="103">
        <v>26</v>
      </c>
      <c r="CQ3" s="103">
        <v>52</v>
      </c>
      <c r="CR3" s="105">
        <v>32</v>
      </c>
      <c r="CS3" s="110">
        <v>37</v>
      </c>
      <c r="CT3" s="107">
        <v>3</v>
      </c>
      <c r="CU3" s="103">
        <v>49</v>
      </c>
      <c r="CV3" s="105">
        <v>16</v>
      </c>
      <c r="CW3" s="103">
        <v>49</v>
      </c>
      <c r="CX3" s="168">
        <v>52</v>
      </c>
      <c r="CY3" s="110">
        <v>42</v>
      </c>
      <c r="CZ3" s="108"/>
      <c r="DA3" s="103"/>
      <c r="DB3" s="103"/>
      <c r="DC3" s="103"/>
      <c r="DD3" s="103"/>
      <c r="DE3" s="103"/>
      <c r="DF3" s="105"/>
      <c r="DG3" s="110"/>
      <c r="DH3" s="22">
        <v>3</v>
      </c>
      <c r="DM3" s="160">
        <v>52</v>
      </c>
      <c r="DN3" s="160">
        <v>19</v>
      </c>
      <c r="DO3" s="160">
        <v>26</v>
      </c>
      <c r="DP3" s="160">
        <v>31</v>
      </c>
      <c r="DQ3" s="161">
        <v>24</v>
      </c>
      <c r="DR3" s="164">
        <v>42</v>
      </c>
      <c r="DS3" s="162">
        <v>26</v>
      </c>
      <c r="DT3" s="160">
        <v>19</v>
      </c>
      <c r="DU3" s="160">
        <v>42</v>
      </c>
      <c r="DV3" s="11">
        <v>6</v>
      </c>
      <c r="DW3" s="161">
        <v>52</v>
      </c>
      <c r="DX3" s="164">
        <v>53</v>
      </c>
      <c r="DY3" s="165">
        <v>26</v>
      </c>
      <c r="DZ3" s="162"/>
      <c r="EA3" s="160"/>
      <c r="EB3" s="160"/>
      <c r="EC3" s="160"/>
      <c r="ED3" s="160"/>
      <c r="EE3" s="160"/>
      <c r="EF3" s="160"/>
      <c r="EG3" s="160"/>
      <c r="EH3" s="22">
        <v>3</v>
      </c>
    </row>
    <row r="4" spans="1:138" x14ac:dyDescent="0.25">
      <c r="N4" s="51">
        <v>14</v>
      </c>
      <c r="O4" s="51">
        <v>26</v>
      </c>
      <c r="P4" s="51">
        <v>51</v>
      </c>
      <c r="Q4" s="51">
        <v>19</v>
      </c>
      <c r="R4" s="53">
        <v>53</v>
      </c>
      <c r="S4" s="58">
        <v>32</v>
      </c>
      <c r="T4" s="55">
        <v>2</v>
      </c>
      <c r="U4" s="51">
        <v>19</v>
      </c>
      <c r="V4" s="53">
        <v>53</v>
      </c>
      <c r="W4" s="51">
        <v>51</v>
      </c>
      <c r="X4" s="135">
        <v>49</v>
      </c>
      <c r="Y4" s="58">
        <v>19</v>
      </c>
      <c r="Z4" s="55"/>
      <c r="AA4" s="51"/>
      <c r="AB4" s="51"/>
      <c r="AC4" s="51"/>
      <c r="AD4" s="51"/>
      <c r="AE4" s="51"/>
      <c r="AF4" s="53"/>
      <c r="AG4" s="58"/>
      <c r="AH4" s="24">
        <v>2</v>
      </c>
      <c r="AN4" s="88">
        <v>52</v>
      </c>
      <c r="AO4" s="88">
        <v>25</v>
      </c>
      <c r="AP4" s="88">
        <v>53</v>
      </c>
      <c r="AQ4" s="88">
        <v>6</v>
      </c>
      <c r="AR4" s="90">
        <v>24</v>
      </c>
      <c r="AS4" s="95">
        <v>32</v>
      </c>
      <c r="AT4" s="92">
        <v>5</v>
      </c>
      <c r="AU4" s="88">
        <v>53</v>
      </c>
      <c r="AV4" s="90">
        <v>6</v>
      </c>
      <c r="AW4" s="88">
        <v>27</v>
      </c>
      <c r="AX4" s="158">
        <v>41</v>
      </c>
      <c r="AY4" s="95">
        <v>53</v>
      </c>
      <c r="AZ4" s="92"/>
      <c r="BA4" s="88"/>
      <c r="BB4" s="88"/>
      <c r="BC4" s="88"/>
      <c r="BD4" s="88"/>
      <c r="BE4" s="88"/>
      <c r="BF4" s="90"/>
      <c r="BG4" s="95"/>
      <c r="BH4" s="24">
        <v>2</v>
      </c>
      <c r="BN4" s="72">
        <v>37</v>
      </c>
      <c r="BO4" s="72">
        <v>53</v>
      </c>
      <c r="BP4" s="72">
        <v>49</v>
      </c>
      <c r="BQ4" s="72">
        <v>48</v>
      </c>
      <c r="BR4" s="74">
        <v>41</v>
      </c>
      <c r="BS4" s="79">
        <v>52</v>
      </c>
      <c r="BT4" s="76">
        <v>22</v>
      </c>
      <c r="BU4" s="72">
        <v>37</v>
      </c>
      <c r="BV4" s="74">
        <v>25</v>
      </c>
      <c r="BW4" s="72">
        <v>19</v>
      </c>
      <c r="BX4" s="172">
        <v>53</v>
      </c>
      <c r="BY4" s="79">
        <v>32</v>
      </c>
      <c r="BZ4" s="76"/>
      <c r="CA4" s="72"/>
      <c r="CB4" s="72"/>
      <c r="CC4" s="72"/>
      <c r="CD4" s="72"/>
      <c r="CE4" s="72"/>
      <c r="CF4" s="74"/>
      <c r="CG4" s="79"/>
      <c r="CH4" s="24">
        <v>2</v>
      </c>
      <c r="CN4" s="104">
        <v>52</v>
      </c>
      <c r="CO4" s="104">
        <v>29</v>
      </c>
      <c r="CP4" s="104">
        <v>11</v>
      </c>
      <c r="CQ4" s="104">
        <v>30</v>
      </c>
      <c r="CR4" s="106">
        <v>6</v>
      </c>
      <c r="CS4" s="111">
        <v>29</v>
      </c>
      <c r="CT4" s="108">
        <v>9</v>
      </c>
      <c r="CU4" s="104">
        <v>30</v>
      </c>
      <c r="CV4" s="106">
        <v>42</v>
      </c>
      <c r="CW4" s="104">
        <v>53</v>
      </c>
      <c r="CX4" s="169">
        <v>25</v>
      </c>
      <c r="CY4" s="111">
        <v>12</v>
      </c>
      <c r="CZ4" s="108"/>
      <c r="DA4" s="104"/>
      <c r="DB4" s="104"/>
      <c r="DC4" s="104"/>
      <c r="DD4" s="104"/>
      <c r="DE4" s="104"/>
      <c r="DF4" s="106"/>
      <c r="DG4" s="111"/>
      <c r="DH4" s="21">
        <v>2</v>
      </c>
      <c r="DM4" s="11">
        <v>53</v>
      </c>
      <c r="DN4" s="11">
        <v>24</v>
      </c>
      <c r="DO4" s="11">
        <v>52</v>
      </c>
      <c r="DP4" s="11">
        <v>19</v>
      </c>
      <c r="DQ4" s="48">
        <v>20</v>
      </c>
      <c r="DR4" s="165">
        <v>26</v>
      </c>
      <c r="DS4" s="49">
        <v>41</v>
      </c>
      <c r="DT4" s="11">
        <v>49</v>
      </c>
      <c r="DU4" s="11">
        <v>31</v>
      </c>
      <c r="DV4" s="11">
        <v>53</v>
      </c>
      <c r="DW4" s="48">
        <v>2</v>
      </c>
      <c r="DX4" s="165">
        <v>24</v>
      </c>
      <c r="DY4" s="165">
        <v>42</v>
      </c>
      <c r="DZ4" s="49"/>
      <c r="EA4" s="11"/>
      <c r="EB4" s="11"/>
      <c r="EC4" s="11"/>
      <c r="ED4" s="11"/>
      <c r="EE4" s="11"/>
      <c r="EF4" s="11"/>
      <c r="EG4" s="11"/>
      <c r="EH4" s="21">
        <v>2</v>
      </c>
    </row>
    <row r="5" spans="1:138" ht="16.5" thickBot="1" x14ac:dyDescent="0.3">
      <c r="A5" s="212" t="s">
        <v>250</v>
      </c>
      <c r="E5" s="1"/>
      <c r="H5" s="211" t="s">
        <v>248</v>
      </c>
      <c r="I5" s="152" t="s">
        <v>205</v>
      </c>
      <c r="K5" s="23"/>
      <c r="N5" s="51">
        <v>31</v>
      </c>
      <c r="O5" s="51">
        <v>48</v>
      </c>
      <c r="P5" s="51">
        <v>24</v>
      </c>
      <c r="Q5" s="51">
        <v>41</v>
      </c>
      <c r="R5" s="53">
        <v>49</v>
      </c>
      <c r="S5" s="59">
        <v>53</v>
      </c>
      <c r="T5" s="55">
        <v>29</v>
      </c>
      <c r="U5" s="51">
        <v>42</v>
      </c>
      <c r="V5" s="53">
        <v>29</v>
      </c>
      <c r="W5" s="51">
        <v>6</v>
      </c>
      <c r="X5" s="135">
        <v>24</v>
      </c>
      <c r="Y5" s="59">
        <v>26</v>
      </c>
      <c r="Z5" s="55"/>
      <c r="AA5" s="51"/>
      <c r="AB5" s="51"/>
      <c r="AC5" s="51"/>
      <c r="AD5" s="51"/>
      <c r="AE5" s="51"/>
      <c r="AF5" s="53"/>
      <c r="AG5" s="59"/>
      <c r="AH5" s="24">
        <v>1</v>
      </c>
      <c r="AI5" s="155" t="s">
        <v>217</v>
      </c>
      <c r="AN5" s="88">
        <v>33</v>
      </c>
      <c r="AO5" s="88">
        <v>3</v>
      </c>
      <c r="AP5" s="88">
        <v>24</v>
      </c>
      <c r="AQ5" s="88">
        <v>3</v>
      </c>
      <c r="AR5" s="90">
        <v>11</v>
      </c>
      <c r="AS5" s="96">
        <v>27</v>
      </c>
      <c r="AT5" s="92">
        <v>11</v>
      </c>
      <c r="AU5" s="88">
        <v>29</v>
      </c>
      <c r="AV5" s="90">
        <v>19</v>
      </c>
      <c r="AW5" s="88">
        <v>5</v>
      </c>
      <c r="AX5" s="158">
        <v>25</v>
      </c>
      <c r="AY5" s="96">
        <v>26</v>
      </c>
      <c r="AZ5" s="92"/>
      <c r="BA5" s="88"/>
      <c r="BB5" s="88"/>
      <c r="BC5" s="88"/>
      <c r="BD5" s="88"/>
      <c r="BE5" s="88"/>
      <c r="BF5" s="90"/>
      <c r="BG5" s="96"/>
      <c r="BH5" s="24">
        <v>1</v>
      </c>
      <c r="BI5" s="14" t="s">
        <v>229</v>
      </c>
      <c r="BK5" s="14"/>
      <c r="BN5" s="72">
        <v>42</v>
      </c>
      <c r="BO5" s="72">
        <v>24</v>
      </c>
      <c r="BP5" s="72">
        <v>27</v>
      </c>
      <c r="BQ5" s="72">
        <v>19</v>
      </c>
      <c r="BR5" s="74">
        <v>24</v>
      </c>
      <c r="BS5" s="80">
        <v>3</v>
      </c>
      <c r="BT5" s="76">
        <v>48</v>
      </c>
      <c r="BU5" s="72">
        <v>54</v>
      </c>
      <c r="BV5" s="74">
        <v>49</v>
      </c>
      <c r="BW5" s="72">
        <v>24</v>
      </c>
      <c r="BX5" s="172">
        <v>41</v>
      </c>
      <c r="BY5" s="80">
        <v>19</v>
      </c>
      <c r="BZ5" s="76"/>
      <c r="CA5" s="72"/>
      <c r="CB5" s="72"/>
      <c r="CC5" s="72"/>
      <c r="CD5" s="72"/>
      <c r="CE5" s="72"/>
      <c r="CF5" s="74"/>
      <c r="CG5" s="80"/>
      <c r="CH5" s="24">
        <v>1</v>
      </c>
      <c r="CI5" s="155" t="s">
        <v>235</v>
      </c>
      <c r="CK5" s="23"/>
      <c r="CN5" s="104">
        <v>32</v>
      </c>
      <c r="CO5" s="104">
        <v>53</v>
      </c>
      <c r="CP5" s="104">
        <v>25</v>
      </c>
      <c r="CQ5" s="104">
        <v>53</v>
      </c>
      <c r="CR5" s="106">
        <v>49</v>
      </c>
      <c r="CS5" s="112">
        <v>42</v>
      </c>
      <c r="CT5" s="108">
        <v>53</v>
      </c>
      <c r="CU5" s="104">
        <v>4</v>
      </c>
      <c r="CV5" s="106">
        <v>29</v>
      </c>
      <c r="CW5" s="104">
        <v>19</v>
      </c>
      <c r="CX5" s="169">
        <v>39</v>
      </c>
      <c r="CY5" s="112">
        <v>19</v>
      </c>
      <c r="CZ5" s="108"/>
      <c r="DA5" s="104"/>
      <c r="DB5" s="104"/>
      <c r="DC5" s="104"/>
      <c r="DD5" s="104"/>
      <c r="DE5" s="104"/>
      <c r="DF5" s="106"/>
      <c r="DG5" s="112"/>
      <c r="DH5" s="21">
        <v>1</v>
      </c>
      <c r="DJ5" s="23" t="s">
        <v>246</v>
      </c>
      <c r="DK5" s="14"/>
      <c r="DM5" s="11">
        <v>30</v>
      </c>
      <c r="DN5" s="11">
        <v>53</v>
      </c>
      <c r="DO5" s="11">
        <v>32</v>
      </c>
      <c r="DP5" s="11">
        <v>49</v>
      </c>
      <c r="DQ5" s="48">
        <v>48</v>
      </c>
      <c r="DR5" s="166">
        <v>52</v>
      </c>
      <c r="DS5" s="49">
        <v>2</v>
      </c>
      <c r="DT5" s="11">
        <v>37</v>
      </c>
      <c r="DU5" s="11">
        <v>39</v>
      </c>
      <c r="DV5" s="160">
        <v>11</v>
      </c>
      <c r="DW5" s="48">
        <v>30</v>
      </c>
      <c r="DX5" s="166">
        <v>3</v>
      </c>
      <c r="DY5" s="166">
        <v>6</v>
      </c>
      <c r="DZ5" s="49"/>
      <c r="EA5" s="11"/>
      <c r="EB5" s="11"/>
      <c r="EC5" s="11"/>
      <c r="ED5" s="11"/>
      <c r="EE5" s="11"/>
      <c r="EF5" s="11"/>
      <c r="EG5" s="11"/>
      <c r="EH5" s="21">
        <v>1</v>
      </c>
    </row>
    <row r="6" spans="1:138" x14ac:dyDescent="0.25">
      <c r="A6" s="226" t="s">
        <v>18</v>
      </c>
      <c r="B6" s="226"/>
      <c r="C6" s="226"/>
      <c r="D6" s="226"/>
      <c r="E6" s="226"/>
      <c r="F6" s="226"/>
      <c r="G6" s="2"/>
      <c r="H6" s="6" t="s">
        <v>0</v>
      </c>
      <c r="I6" s="153" t="s">
        <v>206</v>
      </c>
      <c r="K6" s="25"/>
      <c r="N6" s="5">
        <v>1</v>
      </c>
      <c r="O6" s="5">
        <v>2</v>
      </c>
      <c r="P6" s="5">
        <v>3</v>
      </c>
      <c r="Q6" s="5">
        <v>4</v>
      </c>
      <c r="R6" s="5">
        <v>5</v>
      </c>
      <c r="S6" s="5">
        <v>6</v>
      </c>
      <c r="T6" s="5">
        <v>7</v>
      </c>
      <c r="U6" s="5">
        <v>8</v>
      </c>
      <c r="V6" s="5">
        <v>9</v>
      </c>
      <c r="W6" s="5">
        <v>10</v>
      </c>
      <c r="X6" s="5">
        <v>11</v>
      </c>
      <c r="Y6" s="5">
        <v>12</v>
      </c>
      <c r="Z6" s="5">
        <v>13</v>
      </c>
      <c r="AA6" s="5">
        <v>14</v>
      </c>
      <c r="AB6" s="5">
        <v>15</v>
      </c>
      <c r="AC6" s="5">
        <v>16</v>
      </c>
      <c r="AD6" s="5">
        <v>17</v>
      </c>
      <c r="AE6" s="5">
        <v>18</v>
      </c>
      <c r="AF6" s="5">
        <v>19</v>
      </c>
      <c r="AG6" s="5">
        <v>20</v>
      </c>
      <c r="AI6" s="188" t="s">
        <v>218</v>
      </c>
      <c r="AN6" s="5">
        <v>1</v>
      </c>
      <c r="AO6" s="5">
        <v>2</v>
      </c>
      <c r="AP6" s="5">
        <v>3</v>
      </c>
      <c r="AQ6" s="5">
        <v>4</v>
      </c>
      <c r="AR6" s="5">
        <v>5</v>
      </c>
      <c r="AS6" s="5">
        <v>6</v>
      </c>
      <c r="AT6" s="5">
        <v>7</v>
      </c>
      <c r="AU6" s="5">
        <v>8</v>
      </c>
      <c r="AV6" s="5">
        <v>9</v>
      </c>
      <c r="AW6" s="5">
        <v>10</v>
      </c>
      <c r="AX6" s="5">
        <v>11</v>
      </c>
      <c r="AY6" s="5">
        <v>12</v>
      </c>
      <c r="AZ6" s="5">
        <v>13</v>
      </c>
      <c r="BA6" s="5">
        <v>14</v>
      </c>
      <c r="BB6" s="5">
        <v>15</v>
      </c>
      <c r="BC6" s="5">
        <v>16</v>
      </c>
      <c r="BD6" s="5">
        <v>17</v>
      </c>
      <c r="BE6" s="5">
        <v>18</v>
      </c>
      <c r="BF6" s="5">
        <v>19</v>
      </c>
      <c r="BG6" s="5">
        <v>20</v>
      </c>
      <c r="BI6" s="29" t="s">
        <v>230</v>
      </c>
      <c r="BK6" s="16"/>
      <c r="BN6" s="5">
        <v>1</v>
      </c>
      <c r="BO6" s="5">
        <v>2</v>
      </c>
      <c r="BP6" s="5">
        <v>3</v>
      </c>
      <c r="BQ6" s="5">
        <v>4</v>
      </c>
      <c r="BR6" s="5">
        <v>5</v>
      </c>
      <c r="BS6" s="5">
        <v>6</v>
      </c>
      <c r="BT6" s="5">
        <v>7</v>
      </c>
      <c r="BU6" s="5">
        <v>8</v>
      </c>
      <c r="BV6" s="5">
        <v>9</v>
      </c>
      <c r="BW6" s="5">
        <v>10</v>
      </c>
      <c r="BX6" s="5">
        <v>11</v>
      </c>
      <c r="BY6" s="5">
        <v>12</v>
      </c>
      <c r="BZ6" s="5">
        <v>13</v>
      </c>
      <c r="CA6" s="5">
        <v>14</v>
      </c>
      <c r="CB6" s="5">
        <v>15</v>
      </c>
      <c r="CC6" s="5">
        <v>16</v>
      </c>
      <c r="CD6" s="5">
        <v>17</v>
      </c>
      <c r="CE6" s="5">
        <v>18</v>
      </c>
      <c r="CF6" s="5">
        <v>19</v>
      </c>
      <c r="CG6" s="5">
        <v>20</v>
      </c>
      <c r="CI6" s="152" t="s">
        <v>236</v>
      </c>
      <c r="CK6" s="25"/>
      <c r="CN6" s="5">
        <v>1</v>
      </c>
      <c r="CO6" s="5">
        <v>2</v>
      </c>
      <c r="CP6" s="5">
        <v>3</v>
      </c>
      <c r="CQ6" s="5">
        <v>4</v>
      </c>
      <c r="CR6" s="5">
        <v>5</v>
      </c>
      <c r="CS6" s="5">
        <v>6</v>
      </c>
      <c r="CT6" s="5">
        <v>7</v>
      </c>
      <c r="CU6" s="5">
        <v>8</v>
      </c>
      <c r="CV6" s="5">
        <v>9</v>
      </c>
      <c r="CW6" s="5">
        <v>10</v>
      </c>
      <c r="CX6" s="5">
        <v>11</v>
      </c>
      <c r="CY6" s="5">
        <v>12</v>
      </c>
      <c r="CZ6" s="5">
        <v>13</v>
      </c>
      <c r="DA6" s="5">
        <v>14</v>
      </c>
      <c r="DB6" s="5">
        <v>15</v>
      </c>
      <c r="DC6" s="5">
        <v>16</v>
      </c>
      <c r="DD6" s="5">
        <v>17</v>
      </c>
      <c r="DE6" s="5">
        <v>18</v>
      </c>
      <c r="DF6" s="5">
        <v>19</v>
      </c>
      <c r="DG6" s="5">
        <v>20</v>
      </c>
      <c r="DJ6" s="188" t="s">
        <v>247</v>
      </c>
      <c r="DK6" s="16"/>
      <c r="DM6" s="5">
        <v>1</v>
      </c>
      <c r="DN6" s="5">
        <v>2</v>
      </c>
      <c r="DO6" s="5">
        <v>3</v>
      </c>
      <c r="DP6" s="5">
        <v>4</v>
      </c>
      <c r="DQ6" s="5">
        <v>5</v>
      </c>
      <c r="DR6" s="5">
        <v>6</v>
      </c>
      <c r="DS6" s="5">
        <v>7</v>
      </c>
      <c r="DT6" s="5">
        <v>8</v>
      </c>
      <c r="DU6" s="5">
        <v>9</v>
      </c>
      <c r="DV6" s="5">
        <v>10</v>
      </c>
      <c r="DW6" s="5">
        <v>11</v>
      </c>
      <c r="DX6" s="5">
        <v>12</v>
      </c>
      <c r="DY6" s="5">
        <v>13</v>
      </c>
      <c r="DZ6" s="5">
        <v>14</v>
      </c>
      <c r="EA6" s="5">
        <v>15</v>
      </c>
      <c r="EB6" s="5">
        <v>16</v>
      </c>
      <c r="EC6" s="5">
        <v>17</v>
      </c>
      <c r="ED6" s="5">
        <v>18</v>
      </c>
      <c r="EE6" s="5">
        <v>19</v>
      </c>
      <c r="EF6" s="5">
        <v>20</v>
      </c>
      <c r="EG6" s="5">
        <v>21</v>
      </c>
      <c r="EH6" s="22">
        <v>21</v>
      </c>
    </row>
    <row r="7" spans="1:138" s="19" customFormat="1" ht="42" customHeight="1" thickBot="1" x14ac:dyDescent="0.3">
      <c r="A7" s="139" t="s">
        <v>1</v>
      </c>
      <c r="B7" s="32" t="s">
        <v>2</v>
      </c>
      <c r="C7" s="32" t="s">
        <v>3</v>
      </c>
      <c r="D7" s="32" t="s">
        <v>19</v>
      </c>
      <c r="E7" s="32" t="s">
        <v>101</v>
      </c>
      <c r="F7" s="32" t="s">
        <v>103</v>
      </c>
      <c r="G7" s="30" t="s">
        <v>102</v>
      </c>
      <c r="H7" s="30" t="s">
        <v>7</v>
      </c>
      <c r="I7" s="33" t="s">
        <v>1</v>
      </c>
      <c r="J7" s="33" t="s">
        <v>4</v>
      </c>
      <c r="K7" s="34" t="s">
        <v>15</v>
      </c>
      <c r="L7" s="150" t="s">
        <v>6</v>
      </c>
      <c r="M7" s="34" t="s">
        <v>11</v>
      </c>
      <c r="AI7" s="33" t="s">
        <v>1</v>
      </c>
      <c r="AJ7" s="33" t="s">
        <v>4</v>
      </c>
      <c r="AK7" s="34" t="s">
        <v>15</v>
      </c>
      <c r="AL7" s="156" t="s">
        <v>6</v>
      </c>
      <c r="AM7" s="34" t="s">
        <v>11</v>
      </c>
      <c r="BI7" s="121" t="s">
        <v>1</v>
      </c>
      <c r="BJ7" s="121" t="s">
        <v>4</v>
      </c>
      <c r="BK7" s="122" t="s">
        <v>15</v>
      </c>
      <c r="BL7" s="191" t="s">
        <v>6</v>
      </c>
      <c r="BM7" s="122" t="s">
        <v>11</v>
      </c>
      <c r="CI7" s="33" t="s">
        <v>1</v>
      </c>
      <c r="CJ7" s="33" t="s">
        <v>4</v>
      </c>
      <c r="CK7" s="34" t="s">
        <v>15</v>
      </c>
      <c r="CL7" s="34" t="s">
        <v>6</v>
      </c>
      <c r="CM7" s="34" t="s">
        <v>11</v>
      </c>
      <c r="DJ7" s="208" t="s">
        <v>1</v>
      </c>
      <c r="DK7" s="18" t="s">
        <v>5</v>
      </c>
      <c r="DL7" s="208" t="s">
        <v>4</v>
      </c>
    </row>
    <row r="8" spans="1:138" x14ac:dyDescent="0.25">
      <c r="A8" s="141">
        <v>1</v>
      </c>
      <c r="B8" s="146">
        <v>14</v>
      </c>
      <c r="C8" s="146">
        <v>10046480562</v>
      </c>
      <c r="D8" s="147" t="s">
        <v>48</v>
      </c>
      <c r="E8" s="148" t="s">
        <v>42</v>
      </c>
      <c r="F8" s="149" t="s">
        <v>35</v>
      </c>
      <c r="G8" s="7"/>
      <c r="H8" s="8">
        <f t="shared" ref="H8:H39" si="0">SUM(J8,AJ8,BJ8,CJ8,DL8)</f>
        <v>181</v>
      </c>
      <c r="I8" s="66">
        <v>2</v>
      </c>
      <c r="J8" s="9">
        <f t="shared" ref="J8:J53" si="1">IF(ISNUMBER(I8),IF(I8&lt;21,40-(I8-1)*2,1),I8)</f>
        <v>38</v>
      </c>
      <c r="K8" s="70">
        <v>0</v>
      </c>
      <c r="L8" s="70">
        <f t="shared" ref="L8:L39" si="2">SUM(N8:AH8)</f>
        <v>18</v>
      </c>
      <c r="M8" s="70"/>
      <c r="N8" s="26">
        <f>IFERROR(VLOOKUP($B8,N$2:$AH$5,MAX($N$6:$AG$6)+2-N$6,0),"")</f>
        <v>2</v>
      </c>
      <c r="O8" s="26" t="str">
        <f>IFERROR(VLOOKUP($B8,O$2:$AH$5,MAX($N$6:$AG$6)+2-O$6,0),"")</f>
        <v/>
      </c>
      <c r="P8" s="26" t="str">
        <f>IFERROR(VLOOKUP($B8,P$2:$AH$5,MAX($N$6:$AG$6)+2-P$6,0),"")</f>
        <v/>
      </c>
      <c r="Q8" s="26" t="str">
        <f>IFERROR(VLOOKUP($B8,Q$2:$AH$5,MAX($N$6:$AG$6)+2-Q$6,0),"")</f>
        <v/>
      </c>
      <c r="R8" s="60" t="str">
        <f>IFERROR(VLOOKUP($B8,R$2:$AH$5,MAX($N$6:$AG$6)+2-R$6,0),"")</f>
        <v/>
      </c>
      <c r="S8" s="63">
        <v>6</v>
      </c>
      <c r="T8" s="61" t="str">
        <f>IFERROR(VLOOKUP($B8,T$2:$AH$5,MAX($N$6:$AG$6)+2-T$6,0),"")</f>
        <v/>
      </c>
      <c r="U8" s="26" t="str">
        <f>IFERROR(VLOOKUP($B8,U$2:$AH$5,MAX($N$6:$AG$6)+2-U$6,0),"")</f>
        <v/>
      </c>
      <c r="V8" s="60" t="str">
        <f>IFERROR(VLOOKUP($B8,V$2:$AH$5,MAX($N$6:$AG$6)+2-V$6,0),"")</f>
        <v/>
      </c>
      <c r="W8" s="26" t="str">
        <f>IFERROR(VLOOKUP($B8,W$2:$AH$5,MAX($N$6:$AG$6)+2-W$6,0),"")</f>
        <v/>
      </c>
      <c r="X8" s="136" t="str">
        <f>IFERROR(VLOOKUP($B8,X$2:$AH$5,MAX($N$6:$AG$6)+2-X$6,0),"")</f>
        <v/>
      </c>
      <c r="Y8" s="63">
        <v>10</v>
      </c>
      <c r="Z8" s="61" t="str">
        <f>IFERROR(VLOOKUP($B8,Z$2:$AH$5,MAX($N$6:$AG$6)+2-Z$6,0),"")</f>
        <v/>
      </c>
      <c r="AA8" s="26" t="str">
        <f>IFERROR(VLOOKUP($B8,AA$2:$AH$5,MAX($N$6:$AG$6)+2-AA$6,0),"")</f>
        <v/>
      </c>
      <c r="AB8" s="26" t="str">
        <f>IFERROR(VLOOKUP($B8,AB$2:$AH$5,MAX($N$6:$AG$6)+2-AB$6,0),"")</f>
        <v/>
      </c>
      <c r="AC8" s="26" t="str">
        <f>IFERROR(VLOOKUP($B8,AC$2:$AH$5,MAX($N$6:$AG$6)+2-AC$6,0),"")</f>
        <v/>
      </c>
      <c r="AD8" s="26" t="str">
        <f>IFERROR(VLOOKUP($B8,AD$2:$AH$5,MAX($N$6:$AG$6)+2-AD$6,0),"")</f>
        <v/>
      </c>
      <c r="AE8" s="26" t="str">
        <f>IFERROR(VLOOKUP($B8,AE$2:$AH$5,MAX($N$6:$AG$6)+2-AE$6,0),"")</f>
        <v/>
      </c>
      <c r="AF8" s="60" t="str">
        <f>IFERROR(VLOOKUP($B8,AF$2:$AH$5,MAX($N$6:$AG$6)+2-AF$6,0),"")</f>
        <v/>
      </c>
      <c r="AG8" s="63" t="str">
        <f>IFERROR(VLOOKUP($B8,AG$2:$AH$5,MAX($N$6:$AG$6)+2-AG$6,0),"")</f>
        <v/>
      </c>
      <c r="AI8" s="67">
        <v>1</v>
      </c>
      <c r="AJ8" s="27">
        <f t="shared" ref="AJ8:AJ21" si="3">IF(ISNUMBER(AI8),IF(AI8&lt;21,40-(AI8-1)*2,1),AI8)</f>
        <v>40</v>
      </c>
      <c r="AK8" s="69">
        <v>0</v>
      </c>
      <c r="AL8" s="69">
        <f t="shared" ref="AL8:AL39" si="4">SUM(AN8:BH8)</f>
        <v>23</v>
      </c>
      <c r="AM8" s="69">
        <v>1</v>
      </c>
      <c r="AN8" s="28" t="str">
        <f>IFERROR(VLOOKUP($B8,AN$2:$BH$5,MAX($AN$6:$BG$6)+2-AN$6,0),"")</f>
        <v/>
      </c>
      <c r="AO8" s="28" t="str">
        <f>IFERROR(VLOOKUP($B8,AO$2:$BH$5,MAX($AN$6:$BG$6)+2-AO$6,0),"")</f>
        <v/>
      </c>
      <c r="AP8" s="28" t="str">
        <f>IFERROR(VLOOKUP($B8,AP$2:$BH$5,MAX($AN$6:$BG$6)+2-AP$6,0),"")</f>
        <v/>
      </c>
      <c r="AQ8" s="28" t="str">
        <f>IFERROR(VLOOKUP($B8,AQ$2:$BH$5,MAX($AN$6:$BG$6)+2-AQ$6,0),"")</f>
        <v/>
      </c>
      <c r="AR8" s="98" t="str">
        <f>IFERROR(VLOOKUP($B8,AR$2:$BH$5,MAX($AN$6:$BG$6)+2-AR$6,0),"")</f>
        <v/>
      </c>
      <c r="AS8" s="101">
        <v>10</v>
      </c>
      <c r="AT8" s="99" t="str">
        <f>IFERROR(VLOOKUP($B8,AT$2:$BH$5,MAX($AN$6:$BG$6)+2-AT$6,0),"")</f>
        <v/>
      </c>
      <c r="AU8" s="28" t="str">
        <f>IFERROR(VLOOKUP($B8,AU$2:$BH$5,MAX($AN$6:$BG$6)+2-AU$6,0),"")</f>
        <v/>
      </c>
      <c r="AV8" s="98">
        <f>IFERROR(VLOOKUP($B8,AV$2:$BH$5,MAX($AN$6:$BG$6)+2-AV$6,0),"")</f>
        <v>3</v>
      </c>
      <c r="AW8" s="28" t="str">
        <f>IFERROR(VLOOKUP($B8,AW$2:$BH$5,MAX($AN$6:$BG$6)+2-AW$6,0),"")</f>
        <v/>
      </c>
      <c r="AX8" s="159" t="str">
        <f>IFERROR(VLOOKUP($B8,AX$2:$BH$5,MAX($AN$6:$BG$6)+2-AX$6,0),"")</f>
        <v/>
      </c>
      <c r="AY8" s="101">
        <v>10</v>
      </c>
      <c r="AZ8" s="99" t="str">
        <f>IFERROR(VLOOKUP($B8,AZ$2:$BH$5,MAX($AN$6:$BG$6)+2-AZ$6,0),"")</f>
        <v/>
      </c>
      <c r="BA8" s="28" t="str">
        <f>IFERROR(VLOOKUP($B8,BA$2:$BH$5,MAX($AN$6:$BG$6)+2-BA$6,0),"")</f>
        <v/>
      </c>
      <c r="BB8" s="28" t="str">
        <f>IFERROR(VLOOKUP($B8,BB$2:$BH$5,MAX($AN$6:$BG$6)+2-BB$6,0),"")</f>
        <v/>
      </c>
      <c r="BC8" s="28" t="str">
        <f>IFERROR(VLOOKUP($B8,BC$2:$BH$5,MAX($AN$6:$BG$6)+2-BC$6,0),"")</f>
        <v/>
      </c>
      <c r="BD8" s="28" t="str">
        <f>IFERROR(VLOOKUP($B8,BD$2:$BH$5,MAX($AN$6:$BG$6)+2-BD$6,0),"")</f>
        <v/>
      </c>
      <c r="BE8" s="28" t="str">
        <f>IFERROR(VLOOKUP($B8,BE$2:$BH$5,MAX($AN$6:$BG$6)+2-BE$6,0),"")</f>
        <v/>
      </c>
      <c r="BF8" s="98" t="str">
        <f>IFERROR(VLOOKUP($B8,BF$2:$BH$5,MAX($AN$6:$BG$6)+2-BF$6,0),"")</f>
        <v/>
      </c>
      <c r="BG8" s="101" t="str">
        <f>IFERROR(VLOOKUP($B8,BG$2:$BH$5,MAX($AN$6:$BG$6)+2-BG$6,0),"")</f>
        <v/>
      </c>
      <c r="BI8" s="123">
        <v>2</v>
      </c>
      <c r="BJ8" s="124">
        <f t="shared" ref="BJ8:BJ21" si="5">IF(ISNUMBER(BI8),IF(BI8&lt;21,40-(BI8-1)*2,1),BI8)</f>
        <v>38</v>
      </c>
      <c r="BK8" s="125">
        <v>0</v>
      </c>
      <c r="BL8" s="125">
        <f t="shared" ref="BL8:BL39" si="6">SUM(BN8:CH8)</f>
        <v>19</v>
      </c>
      <c r="BM8" s="125"/>
      <c r="BN8" s="35" t="str">
        <f>IFERROR(VLOOKUP($B8,BN$2:$CH$5,MAX($BN$6:$CG$6)+2-BN$6,0),"")</f>
        <v/>
      </c>
      <c r="BO8" s="35">
        <f>IFERROR(VLOOKUP($B8,BO$2:$CH$5,MAX($BN$6:$CG$6)+2-BO$6,0),"")</f>
        <v>3</v>
      </c>
      <c r="BP8" s="35" t="str">
        <f>IFERROR(VLOOKUP($B8,BP$2:$CH$5,MAX($BN$6:$CG$6)+2-BP$6,0),"")</f>
        <v/>
      </c>
      <c r="BQ8" s="35" t="str">
        <f>IFERROR(VLOOKUP($B8,BQ$2:$CH$5,MAX($BN$6:$CG$6)+2-BQ$6,0),"")</f>
        <v/>
      </c>
      <c r="BR8" s="82" t="str">
        <f>IFERROR(VLOOKUP($B8,BR$2:$CH$5,MAX($BN$6:$CG$6)+2-BR$6,0),"")</f>
        <v/>
      </c>
      <c r="BS8" s="85">
        <v>6</v>
      </c>
      <c r="BT8" s="83" t="str">
        <f>IFERROR(VLOOKUP($B8,BT$2:$CH$5,MAX($BN$6:$CG$6)+2-BT$6,0),"")</f>
        <v/>
      </c>
      <c r="BU8" s="35" t="str">
        <f>IFERROR(VLOOKUP($B8,BU$2:$CH$5,MAX($BN$6:$CG$6)+2-BU$6,0),"")</f>
        <v/>
      </c>
      <c r="BV8" s="82" t="str">
        <f>IFERROR(VLOOKUP($B8,BV$2:$CH$5,MAX($BN$6:$CG$6)+2-BV$6,0),"")</f>
        <v/>
      </c>
      <c r="BW8" s="35" t="str">
        <f>IFERROR(VLOOKUP($B8,BW$2:$CH$5,MAX($BN$6:$CG$6)+2-BW$6,0),"")</f>
        <v/>
      </c>
      <c r="BX8" s="173" t="str">
        <f>IFERROR(VLOOKUP($B8,BX$2:$CH$5,MAX($BN$6:$CG$6)+2-BX$6,0),"")</f>
        <v/>
      </c>
      <c r="BY8" s="85">
        <v>10</v>
      </c>
      <c r="BZ8" s="83" t="str">
        <f>IFERROR(VLOOKUP($B8,BZ$2:$CH$5,MAX($BN$6:$CG$6)+2-BZ$6,0),"")</f>
        <v/>
      </c>
      <c r="CA8" s="35" t="str">
        <f>IFERROR(VLOOKUP($B8,CA$2:$CH$5,MAX($BN$6:$CG$6)+2-CA$6,0),"")</f>
        <v/>
      </c>
      <c r="CB8" s="35" t="str">
        <f>IFERROR(VLOOKUP($B8,CB$2:$CH$5,MAX($BN$6:$CG$6)+2-CB$6,0),"")</f>
        <v/>
      </c>
      <c r="CC8" s="35" t="str">
        <f>IFERROR(VLOOKUP($B8,CC$2:$CH$5,MAX($BN$6:$CG$6)+2-CC$6,0),"")</f>
        <v/>
      </c>
      <c r="CD8" s="35" t="str">
        <f>IFERROR(VLOOKUP($B8,CD$2:$CH$5,MAX($BN$6:$CG$6)+2-CD$6,0),"")</f>
        <v/>
      </c>
      <c r="CE8" s="35" t="str">
        <f>IFERROR(VLOOKUP($B8,CE$2:$CH$5,MAX($BN$6:$CG$6)+2-CE$6,0),"")</f>
        <v/>
      </c>
      <c r="CF8" s="82" t="str">
        <f>IFERROR(VLOOKUP($B8,CF$2:$CH$5,MAX($BN$6:$CG$6)+2-CF$6,0),"")</f>
        <v/>
      </c>
      <c r="CG8" s="85" t="str">
        <f>IFERROR(VLOOKUP($B8,CG$2:$CH$5,MAX($BN$6:$CG$6)+2-CG$6,0),"")</f>
        <v/>
      </c>
      <c r="CI8" s="119">
        <v>1</v>
      </c>
      <c r="CJ8" s="36">
        <f t="shared" ref="CJ8:CJ39" si="7">IF(ISNUMBER(CI8),IF(CI8&lt;21,40-(CI8-1)*2,1),CI8)</f>
        <v>40</v>
      </c>
      <c r="CK8" s="128">
        <v>0</v>
      </c>
      <c r="CL8" s="128">
        <f t="shared" ref="CL8:CL39" si="8">SUM(CN8:DH8)</f>
        <v>20</v>
      </c>
      <c r="CM8" s="128"/>
      <c r="CN8" s="37" t="str">
        <f>IFERROR(VLOOKUP($B8,CN$2:$DH$5,MAX($CN$6:$DH$6)+2-CN$6,0),"")</f>
        <v/>
      </c>
      <c r="CO8" s="37" t="str">
        <f>IFERROR(VLOOKUP($B8,CO$2:$DH$5,MAX($CN$6:$DH$6)+2-CO$6,0),"")</f>
        <v/>
      </c>
      <c r="CP8" s="37" t="str">
        <f>IFERROR(VLOOKUP($B8,CP$2:$DH$5,MAX($CN$6:$DH$6)+2-CP$6,0),"")</f>
        <v/>
      </c>
      <c r="CQ8" s="37" t="str">
        <f>IFERROR(VLOOKUP($B8,CQ$2:$DH$5,MAX($CN$6:$DH$6)+2-CQ$6,0),"")</f>
        <v/>
      </c>
      <c r="CR8" s="114" t="str">
        <f>IFERROR(VLOOKUP($B8,CR$2:$DH$5,MAX($CN$6:$DH$6)+2-CR$6,0),"")</f>
        <v/>
      </c>
      <c r="CS8" s="117">
        <v>10</v>
      </c>
      <c r="CT8" s="115" t="str">
        <f>IFERROR(VLOOKUP($B8,CT$2:$DH$5,MAX($CN$6:$DH$6)+2-CT$6,0),"")</f>
        <v/>
      </c>
      <c r="CU8" s="37" t="str">
        <f>IFERROR(VLOOKUP($B8,CU$2:$DH$5,MAX($CN$6:$DH$6)+2-CU$6,0),"")</f>
        <v/>
      </c>
      <c r="CV8" s="114" t="str">
        <f>IFERROR(VLOOKUP($B8,CV$2:$DH$5,MAX($CN$6:$DH$6)+2-CV$6,0),"")</f>
        <v/>
      </c>
      <c r="CW8" s="37" t="str">
        <f>IFERROR(VLOOKUP($B8,CW$2:$DH$5,MAX($CN$6:$DH$6)+2-CW$6,0),"")</f>
        <v/>
      </c>
      <c r="CX8" s="170" t="str">
        <f>IFERROR(VLOOKUP($B8,CX$2:$DH$5,MAX($CN$6:$DH$6)+2-CX$6,0),"")</f>
        <v/>
      </c>
      <c r="CY8" s="117">
        <v>10</v>
      </c>
      <c r="CZ8" s="115" t="str">
        <f>IFERROR(VLOOKUP($B8,CZ$2:$DH$5,MAX($CN$6:$DH$6)+2-CZ$6,0),"")</f>
        <v/>
      </c>
      <c r="DA8" s="37" t="str">
        <f>IFERROR(VLOOKUP($B8,DA$2:$DH$5,MAX($CN$6:$DH$6)+2-DA$6,0),"")</f>
        <v/>
      </c>
      <c r="DB8" s="37" t="str">
        <f>IFERROR(VLOOKUP($B8,DB$2:$DH$5,MAX($CN$6:$DH$6)+2-DB$6,0),"")</f>
        <v/>
      </c>
      <c r="DC8" s="37" t="str">
        <f>IFERROR(VLOOKUP($B8,DC$2:$DH$5,MAX($CN$6:$DH$6)+2-DC$6,0),"")</f>
        <v/>
      </c>
      <c r="DD8" s="37" t="str">
        <f>IFERROR(VLOOKUP($B8,DD$2:$DH$5,MAX($CN$6:$DH$6)+2-DD$6,0),"")</f>
        <v/>
      </c>
      <c r="DE8" s="37" t="str">
        <f>IFERROR(VLOOKUP($B8,DE$2:$DH$5,MAX($CN$6:$DH$6)+2-DE$6,0),"")</f>
        <v/>
      </c>
      <c r="DF8" s="114" t="str">
        <f>IFERROR(VLOOKUP($B8,DF$2:$DH$5,MAX($CN$6:$DH$6)+2-DF$6,0),"")</f>
        <v/>
      </c>
      <c r="DG8" s="117" t="str">
        <f>IFERROR(VLOOKUP($B8,DG$2:$DH$5,MAX($CN$6:$DH$6)+2-DG$6,0),"")</f>
        <v/>
      </c>
      <c r="DJ8" s="209">
        <v>5</v>
      </c>
      <c r="DK8" s="10">
        <v>0</v>
      </c>
      <c r="DL8" s="209">
        <f t="shared" ref="DL8:DL39" si="9">SUM(DM8:EG8)+DK8*20</f>
        <v>25</v>
      </c>
      <c r="DM8" s="11" t="str">
        <f>IFERROR(VLOOKUP($B8,DM$2:$EH$5,MAX($DM$6:$EG$6)+2-DM$6,0),"")</f>
        <v/>
      </c>
      <c r="DN8" s="11" t="str">
        <f>IFERROR(VLOOKUP($B8,DN$2:$EH$5,MAX($DM$6:$EG$6)+2-DN$6,0),"")</f>
        <v/>
      </c>
      <c r="DO8" s="11" t="str">
        <f>IFERROR(VLOOKUP($B8,DO$2:$EH$5,MAX($DM$6:$EG$6)+2-DO$6,0),"")</f>
        <v/>
      </c>
      <c r="DP8" s="11" t="str">
        <f>IFERROR(VLOOKUP($B8,DP$2:$EH$5,MAX($DM$6:$EG$6)+2-DP$6,0),"")</f>
        <v/>
      </c>
      <c r="DQ8" s="48" t="str">
        <f>IFERROR(VLOOKUP($B8,DQ$2:$EH$5,MAX($DM$6:$EG$6)+2-DQ$6,0),"")</f>
        <v/>
      </c>
      <c r="DR8" s="167">
        <v>10</v>
      </c>
      <c r="DS8" s="49" t="str">
        <f>IFERROR(VLOOKUP($B8,DS$2:$EH$5,MAX($DM$6:$EG$6)+2-DS$6,0),"")</f>
        <v/>
      </c>
      <c r="DT8" s="11" t="str">
        <f>IFERROR(VLOOKUP($B8,DT$2:$EH$5,MAX($DM$6:$EG$6)+2-DT$6,0),"")</f>
        <v/>
      </c>
      <c r="DU8" s="11">
        <f>IFERROR(VLOOKUP($B8,DU$2:$EH$5,MAX($DM$6:$EG$6)+2-DU$6,0),"")</f>
        <v>5</v>
      </c>
      <c r="DV8" s="11" t="str">
        <f>IFERROR(VLOOKUP($B8,DV$2:$EH$5,MAX($DM$6:$EG$6)+2-DV$6,0),"")</f>
        <v/>
      </c>
      <c r="DW8" s="48" t="str">
        <f>IFERROR(VLOOKUP($B8,DW$2:$EH$5,MAX($DM$6:$EG$6)+2-DW$6,0),"")</f>
        <v/>
      </c>
      <c r="DX8" s="167">
        <v>10</v>
      </c>
      <c r="DY8" s="167" t="str">
        <f>IFERROR(VLOOKUP($B8,DY$2:$EH$5,MAX($DM$6:$EG$6)+2-DY$6,0),"")</f>
        <v/>
      </c>
      <c r="DZ8" s="49" t="str">
        <f>IFERROR(VLOOKUP($B8,DZ$2:$EH$5,MAX($DM$6:$EG$6)+2-DZ$6,0),"")</f>
        <v/>
      </c>
      <c r="EA8" s="11" t="str">
        <f>IFERROR(VLOOKUP($B8,EA$2:$EH$5,MAX($DM$6:$EG$6)+2-EA$6,0),"")</f>
        <v/>
      </c>
      <c r="EB8" s="11" t="str">
        <f>IFERROR(VLOOKUP($B8,EB$2:$EH$5,MAX($DM$6:$EG$6)+2-EB$6,0),"")</f>
        <v/>
      </c>
      <c r="EC8" s="11" t="str">
        <f>IFERROR(VLOOKUP($B8,EC$2:$EH$5,MAX($DM$6:$EG$6)+2-EC$6,0),"")</f>
        <v/>
      </c>
      <c r="ED8" s="11" t="str">
        <f>IFERROR(VLOOKUP($B8,ED$2:$EH$5,MAX($DM$6:$EG$6)+2-ED$6,0),"")</f>
        <v/>
      </c>
      <c r="EE8" s="11" t="str">
        <f>IFERROR(VLOOKUP($B8,EE$2:$EH$5,MAX($DM$6:$EG$6)+2-EE$6,0),"")</f>
        <v/>
      </c>
      <c r="EF8" s="11" t="str">
        <f>IFERROR(VLOOKUP($B8,EF$2:$EH$5,MAX($DM$6:$EG$6)+2-EF$6,0),"")</f>
        <v/>
      </c>
      <c r="EG8" s="11" t="str">
        <f>IFERROR(VLOOKUP($B8,EG$2:$EH$5,MAX($DM$6:$EG$6)+2-EG$6,0),"")</f>
        <v/>
      </c>
    </row>
    <row r="9" spans="1:138" x14ac:dyDescent="0.25">
      <c r="A9" s="141">
        <v>2</v>
      </c>
      <c r="B9" s="146">
        <v>37</v>
      </c>
      <c r="C9" s="146">
        <v>10047235647</v>
      </c>
      <c r="D9" s="147" t="s">
        <v>75</v>
      </c>
      <c r="E9" s="148" t="s">
        <v>21</v>
      </c>
      <c r="F9" s="149" t="s">
        <v>35</v>
      </c>
      <c r="G9" s="7"/>
      <c r="H9" s="8">
        <f t="shared" si="0"/>
        <v>169</v>
      </c>
      <c r="I9" s="66">
        <v>6</v>
      </c>
      <c r="J9" s="9">
        <f t="shared" si="1"/>
        <v>30</v>
      </c>
      <c r="K9" s="70">
        <v>0</v>
      </c>
      <c r="L9" s="70">
        <f t="shared" si="2"/>
        <v>10</v>
      </c>
      <c r="M9" s="70"/>
      <c r="N9" s="26" t="str">
        <f>IFERROR(VLOOKUP($B9,N$2:$AH$5,MAX($N$6:$AG$6)+2-N$6,0),"")</f>
        <v/>
      </c>
      <c r="O9" s="26" t="str">
        <f>IFERROR(VLOOKUP($B9,O$2:$AH$5,MAX($N$6:$AG$6)+2-O$6,0),"")</f>
        <v/>
      </c>
      <c r="P9" s="26" t="str">
        <f>IFERROR(VLOOKUP($B9,P$2:$AH$5,MAX($N$6:$AG$6)+2-P$6,0),"")</f>
        <v/>
      </c>
      <c r="Q9" s="26" t="str">
        <f>IFERROR(VLOOKUP($B9,Q$2:$AH$5,MAX($N$6:$AG$6)+2-Q$6,0),"")</f>
        <v/>
      </c>
      <c r="R9" s="60" t="str">
        <f>IFERROR(VLOOKUP($B9,R$2:$AH$5,MAX($N$6:$AG$6)+2-R$6,0),"")</f>
        <v/>
      </c>
      <c r="S9" s="63">
        <v>10</v>
      </c>
      <c r="T9" s="61" t="str">
        <f>IFERROR(VLOOKUP($B9,T$2:$AH$5,MAX($N$6:$AG$6)+2-T$6,0),"")</f>
        <v/>
      </c>
      <c r="U9" s="26" t="str">
        <f>IFERROR(VLOOKUP($B9,U$2:$AH$5,MAX($N$6:$AG$6)+2-U$6,0),"")</f>
        <v/>
      </c>
      <c r="V9" s="60" t="str">
        <f>IFERROR(VLOOKUP($B9,V$2:$AH$5,MAX($N$6:$AG$6)+2-V$6,0),"")</f>
        <v/>
      </c>
      <c r="W9" s="26" t="str">
        <f>IFERROR(VLOOKUP($B9,W$2:$AH$5,MAX($N$6:$AG$6)+2-W$6,0),"")</f>
        <v/>
      </c>
      <c r="X9" s="136" t="str">
        <f>IFERROR(VLOOKUP($B9,X$2:$AH$5,MAX($N$6:$AG$6)+2-X$6,0),"")</f>
        <v/>
      </c>
      <c r="Y9" s="63" t="str">
        <f>IFERROR(VLOOKUP($B9,Y$2:$AH$5,MAX($N$6:$AG$6)+2-Y$6,0),"")</f>
        <v/>
      </c>
      <c r="Z9" s="61" t="str">
        <f>IFERROR(VLOOKUP($B9,Z$2:$AH$5,MAX($N$6:$AG$6)+2-Z$6,0),"")</f>
        <v/>
      </c>
      <c r="AA9" s="26" t="str">
        <f>IFERROR(VLOOKUP($B9,AA$2:$AH$5,MAX($N$6:$AG$6)+2-AA$6,0),"")</f>
        <v/>
      </c>
      <c r="AB9" s="26" t="str">
        <f>IFERROR(VLOOKUP($B9,AB$2:$AH$5,MAX($N$6:$AG$6)+2-AB$6,0),"")</f>
        <v/>
      </c>
      <c r="AC9" s="26" t="str">
        <f>IFERROR(VLOOKUP($B9,AC$2:$AH$5,MAX($N$6:$AG$6)+2-AC$6,0),"")</f>
        <v/>
      </c>
      <c r="AD9" s="26" t="str">
        <f>IFERROR(VLOOKUP($B9,AD$2:$AH$5,MAX($N$6:$AG$6)+2-AD$6,0),"")</f>
        <v/>
      </c>
      <c r="AE9" s="26" t="str">
        <f>IFERROR(VLOOKUP($B9,AE$2:$AH$5,MAX($N$6:$AG$6)+2-AE$6,0),"")</f>
        <v/>
      </c>
      <c r="AF9" s="60" t="str">
        <f>IFERROR(VLOOKUP($B9,AF$2:$AH$5,MAX($N$6:$AG$6)+2-AF$6,0),"")</f>
        <v/>
      </c>
      <c r="AG9" s="63" t="str">
        <f>IFERROR(VLOOKUP($B9,AG$2:$AH$5,MAX($N$6:$AG$6)+2-AG$6,0),"")</f>
        <v/>
      </c>
      <c r="AI9" s="67">
        <v>6</v>
      </c>
      <c r="AJ9" s="27">
        <f t="shared" si="3"/>
        <v>30</v>
      </c>
      <c r="AK9" s="69">
        <v>0</v>
      </c>
      <c r="AL9" s="69">
        <f t="shared" si="4"/>
        <v>8</v>
      </c>
      <c r="AM9" s="69">
        <v>3</v>
      </c>
      <c r="AN9" s="28" t="str">
        <f>IFERROR(VLOOKUP($B9,AN$2:$BH$5,MAX($AN$6:$BG$6)+2-AN$6,0),"")</f>
        <v/>
      </c>
      <c r="AO9" s="28" t="str">
        <f>IFERROR(VLOOKUP($B9,AO$2:$BH$5,MAX($AN$6:$BG$6)+2-AO$6,0),"")</f>
        <v/>
      </c>
      <c r="AP9" s="28">
        <f>IFERROR(VLOOKUP($B9,AP$2:$BH$5,MAX($AN$6:$BG$6)+2-AP$6,0),"")</f>
        <v>3</v>
      </c>
      <c r="AQ9" s="28" t="str">
        <f>IFERROR(VLOOKUP($B9,AQ$2:$BH$5,MAX($AN$6:$BG$6)+2-AQ$6,0),"")</f>
        <v/>
      </c>
      <c r="AR9" s="98" t="str">
        <f>IFERROR(VLOOKUP($B9,AR$2:$BH$5,MAX($AN$6:$BG$6)+2-AR$6,0),"")</f>
        <v/>
      </c>
      <c r="AS9" s="101" t="str">
        <f>IFERROR(VLOOKUP($B9,AS$2:$BH$5,MAX($AN$6:$BG$6)+2-AS$6,0),"")</f>
        <v/>
      </c>
      <c r="AT9" s="99" t="str">
        <f>IFERROR(VLOOKUP($B9,AT$2:$BH$5,MAX($AN$6:$BG$6)+2-AT$6,0),"")</f>
        <v/>
      </c>
      <c r="AU9" s="28" t="str">
        <f>IFERROR(VLOOKUP($B9,AU$2:$BH$5,MAX($AN$6:$BG$6)+2-AU$6,0),"")</f>
        <v/>
      </c>
      <c r="AV9" s="98">
        <f>IFERROR(VLOOKUP($B9,AV$2:$BH$5,MAX($AN$6:$BG$6)+2-AV$6,0),"")</f>
        <v>5</v>
      </c>
      <c r="AW9" s="28" t="str">
        <f>IFERROR(VLOOKUP($B9,AW$2:$BH$5,MAX($AN$6:$BG$6)+2-AW$6,0),"")</f>
        <v/>
      </c>
      <c r="AX9" s="159" t="str">
        <f>IFERROR(VLOOKUP($B9,AX$2:$BH$5,MAX($AN$6:$BG$6)+2-AX$6,0),"")</f>
        <v/>
      </c>
      <c r="AY9" s="101" t="str">
        <f>IFERROR(VLOOKUP($B9,AY$2:$BH$5,MAX($AN$6:$BG$6)+2-AY$6,0),"")</f>
        <v/>
      </c>
      <c r="AZ9" s="99" t="str">
        <f>IFERROR(VLOOKUP($B9,AZ$2:$BH$5,MAX($AN$6:$BG$6)+2-AZ$6,0),"")</f>
        <v/>
      </c>
      <c r="BA9" s="28" t="str">
        <f>IFERROR(VLOOKUP($B9,BA$2:$BH$5,MAX($AN$6:$BG$6)+2-BA$6,0),"")</f>
        <v/>
      </c>
      <c r="BB9" s="28" t="str">
        <f>IFERROR(VLOOKUP($B9,BB$2:$BH$5,MAX($AN$6:$BG$6)+2-BB$6,0),"")</f>
        <v/>
      </c>
      <c r="BC9" s="28" t="str">
        <f>IFERROR(VLOOKUP($B9,BC$2:$BH$5,MAX($AN$6:$BG$6)+2-BC$6,0),"")</f>
        <v/>
      </c>
      <c r="BD9" s="28" t="str">
        <f>IFERROR(VLOOKUP($B9,BD$2:$BH$5,MAX($AN$6:$BG$6)+2-BD$6,0),"")</f>
        <v/>
      </c>
      <c r="BE9" s="28" t="str">
        <f>IFERROR(VLOOKUP($B9,BE$2:$BH$5,MAX($AN$6:$BG$6)+2-BE$6,0),"")</f>
        <v/>
      </c>
      <c r="BF9" s="98" t="str">
        <f>IFERROR(VLOOKUP($B9,BF$2:$BH$5,MAX($AN$6:$BG$6)+2-BF$6,0),"")</f>
        <v/>
      </c>
      <c r="BG9" s="101" t="str">
        <f>IFERROR(VLOOKUP($B9,BG$2:$BH$5,MAX($AN$6:$BG$6)+2-BG$6,0),"")</f>
        <v/>
      </c>
      <c r="BI9" s="123">
        <v>4</v>
      </c>
      <c r="BJ9" s="124">
        <f t="shared" si="5"/>
        <v>34</v>
      </c>
      <c r="BK9" s="125">
        <v>0</v>
      </c>
      <c r="BL9" s="125">
        <f t="shared" si="6"/>
        <v>12</v>
      </c>
      <c r="BM9" s="125"/>
      <c r="BN9" s="35">
        <f>IFERROR(VLOOKUP($B9,BN$2:$CH$5,MAX($BN$6:$CG$6)+2-BN$6,0),"")</f>
        <v>2</v>
      </c>
      <c r="BO9" s="35" t="str">
        <f>IFERROR(VLOOKUP($B9,BO$2:$CH$5,MAX($BN$6:$CG$6)+2-BO$6,0),"")</f>
        <v/>
      </c>
      <c r="BP9" s="35" t="str">
        <f>IFERROR(VLOOKUP($B9,BP$2:$CH$5,MAX($BN$6:$CG$6)+2-BP$6,0),"")</f>
        <v/>
      </c>
      <c r="BQ9" s="35" t="str">
        <f>IFERROR(VLOOKUP($B9,BQ$2:$CH$5,MAX($BN$6:$CG$6)+2-BQ$6,0),"")</f>
        <v/>
      </c>
      <c r="BR9" s="82">
        <f>IFERROR(VLOOKUP($B9,BR$2:$CH$5,MAX($BN$6:$CG$6)+2-BR$6,0),"")</f>
        <v>5</v>
      </c>
      <c r="BS9" s="85" t="str">
        <f>IFERROR(VLOOKUP($B9,BS$2:$CH$5,MAX($BN$6:$CG$6)+2-BS$6,0),"")</f>
        <v/>
      </c>
      <c r="BT9" s="83" t="str">
        <f>IFERROR(VLOOKUP($B9,BT$2:$CH$5,MAX($BN$6:$CG$6)+2-BT$6,0),"")</f>
        <v/>
      </c>
      <c r="BU9" s="35">
        <f>IFERROR(VLOOKUP($B9,BU$2:$CH$5,MAX($BN$6:$CG$6)+2-BU$6,0),"")</f>
        <v>2</v>
      </c>
      <c r="BV9" s="82" t="str">
        <f>IFERROR(VLOOKUP($B9,BV$2:$CH$5,MAX($BN$6:$CG$6)+2-BV$6,0),"")</f>
        <v/>
      </c>
      <c r="BW9" s="35">
        <f>IFERROR(VLOOKUP($B9,BW$2:$CH$5,MAX($BN$6:$CG$6)+2-BW$6,0),"")</f>
        <v>3</v>
      </c>
      <c r="BX9" s="173" t="str">
        <f>IFERROR(VLOOKUP($B9,BX$2:$CH$5,MAX($BN$6:$CG$6)+2-BX$6,0),"")</f>
        <v/>
      </c>
      <c r="BY9" s="85" t="str">
        <f>IFERROR(VLOOKUP($B9,BY$2:$CH$5,MAX($BN$6:$CG$6)+2-BY$6,0),"")</f>
        <v/>
      </c>
      <c r="BZ9" s="83" t="str">
        <f>IFERROR(VLOOKUP($B9,BZ$2:$CH$5,MAX($BN$6:$CG$6)+2-BZ$6,0),"")</f>
        <v/>
      </c>
      <c r="CA9" s="35" t="str">
        <f>IFERROR(VLOOKUP($B9,CA$2:$CH$5,MAX($BN$6:$CG$6)+2-CA$6,0),"")</f>
        <v/>
      </c>
      <c r="CB9" s="35" t="str">
        <f>IFERROR(VLOOKUP($B9,CB$2:$CH$5,MAX($BN$6:$CG$6)+2-CB$6,0),"")</f>
        <v/>
      </c>
      <c r="CC9" s="35" t="str">
        <f>IFERROR(VLOOKUP($B9,CC$2:$CH$5,MAX($BN$6:$CG$6)+2-CC$6,0),"")</f>
        <v/>
      </c>
      <c r="CD9" s="35" t="str">
        <f>IFERROR(VLOOKUP($B9,CD$2:$CH$5,MAX($BN$6:$CG$6)+2-CD$6,0),"")</f>
        <v/>
      </c>
      <c r="CE9" s="35" t="str">
        <f>IFERROR(VLOOKUP($B9,CE$2:$CH$5,MAX($BN$6:$CG$6)+2-CE$6,0),"")</f>
        <v/>
      </c>
      <c r="CF9" s="82" t="str">
        <f>IFERROR(VLOOKUP($B9,CF$2:$CH$5,MAX($BN$6:$CG$6)+2-CF$6,0),"")</f>
        <v/>
      </c>
      <c r="CG9" s="85" t="str">
        <f>IFERROR(VLOOKUP($B9,CG$2:$CH$5,MAX($BN$6:$CG$6)+2-CG$6,0),"")</f>
        <v/>
      </c>
      <c r="CI9" s="119">
        <v>4</v>
      </c>
      <c r="CJ9" s="36">
        <f t="shared" si="7"/>
        <v>34</v>
      </c>
      <c r="CK9" s="128">
        <v>0</v>
      </c>
      <c r="CL9" s="128">
        <f t="shared" si="8"/>
        <v>14</v>
      </c>
      <c r="CM9" s="128"/>
      <c r="CN9" s="37" t="str">
        <f>IFERROR(VLOOKUP($B9,CN$2:$DH$5,MAX($CN$6:$DH$6)+2-CN$6,0),"")</f>
        <v/>
      </c>
      <c r="CO9" s="37">
        <f>IFERROR(VLOOKUP($B9,CO$2:$DH$5,MAX($CN$6:$DH$6)+2-CO$6,0),"")</f>
        <v>3</v>
      </c>
      <c r="CP9" s="37" t="str">
        <f>IFERROR(VLOOKUP($B9,CP$2:$DH$5,MAX($CN$6:$DH$6)+2-CP$6,0),"")</f>
        <v/>
      </c>
      <c r="CQ9" s="37" t="str">
        <f>IFERROR(VLOOKUP($B9,CQ$2:$DH$5,MAX($CN$6:$DH$6)+2-CQ$6,0),"")</f>
        <v/>
      </c>
      <c r="CR9" s="114" t="str">
        <f>IFERROR(VLOOKUP($B9,CR$2:$DH$5,MAX($CN$6:$DH$6)+2-CR$6,0),"")</f>
        <v/>
      </c>
      <c r="CS9" s="117">
        <v>6</v>
      </c>
      <c r="CT9" s="115" t="str">
        <f>IFERROR(VLOOKUP($B9,CT$2:$DH$5,MAX($CN$6:$DH$6)+2-CT$6,0),"")</f>
        <v/>
      </c>
      <c r="CU9" s="37" t="str">
        <f>IFERROR(VLOOKUP($B9,CU$2:$DH$5,MAX($CN$6:$DH$6)+2-CU$6,0),"")</f>
        <v/>
      </c>
      <c r="CV9" s="114">
        <f>IFERROR(VLOOKUP($B9,CV$2:$DH$5,MAX($CN$6:$DH$6)+2-CV$6,0),"")</f>
        <v>5</v>
      </c>
      <c r="CW9" s="37" t="str">
        <f>IFERROR(VLOOKUP($B9,CW$2:$DH$5,MAX($CN$6:$DH$6)+2-CW$6,0),"")</f>
        <v/>
      </c>
      <c r="CX9" s="170" t="str">
        <f>IFERROR(VLOOKUP($B9,CX$2:$DH$5,MAX($CN$6:$DH$6)+2-CX$6,0),"")</f>
        <v/>
      </c>
      <c r="CY9" s="117" t="str">
        <f>IFERROR(VLOOKUP($B9,CY$2:$DH$5,MAX($CN$6:$DH$6)+2-CY$6,0),"")</f>
        <v/>
      </c>
      <c r="CZ9" s="115" t="str">
        <f>IFERROR(VLOOKUP($B9,CZ$2:$DH$5,MAX($CN$6:$DH$6)+2-CZ$6,0),"")</f>
        <v/>
      </c>
      <c r="DA9" s="37" t="str">
        <f>IFERROR(VLOOKUP($B9,DA$2:$DH$5,MAX($CN$6:$DH$6)+2-DA$6,0),"")</f>
        <v/>
      </c>
      <c r="DB9" s="37" t="str">
        <f>IFERROR(VLOOKUP($B9,DB$2:$DH$5,MAX($CN$6:$DH$6)+2-DB$6,0),"")</f>
        <v/>
      </c>
      <c r="DC9" s="37" t="str">
        <f>IFERROR(VLOOKUP($B9,DC$2:$DH$5,MAX($CN$6:$DH$6)+2-DC$6,0),"")</f>
        <v/>
      </c>
      <c r="DD9" s="37" t="str">
        <f>IFERROR(VLOOKUP($B9,DD$2:$DH$5,MAX($CN$6:$DH$6)+2-DD$6,0),"")</f>
        <v/>
      </c>
      <c r="DE9" s="37" t="str">
        <f>IFERROR(VLOOKUP($B9,DE$2:$DH$5,MAX($CN$6:$DH$6)+2-DE$6,0),"")</f>
        <v/>
      </c>
      <c r="DF9" s="114" t="str">
        <f>IFERROR(VLOOKUP($B9,DF$2:$DH$5,MAX($CN$6:$DH$6)+2-DF$6,0),"")</f>
        <v/>
      </c>
      <c r="DG9" s="117" t="str">
        <f>IFERROR(VLOOKUP($B9,DG$2:$DH$5,MAX($CN$6:$DH$6)+2-DG$6,0),"")</f>
        <v/>
      </c>
      <c r="DJ9" s="209">
        <v>1</v>
      </c>
      <c r="DK9" s="10">
        <v>1</v>
      </c>
      <c r="DL9" s="209">
        <f t="shared" si="9"/>
        <v>41</v>
      </c>
      <c r="DM9" s="11" t="str">
        <f>IFERROR(VLOOKUP($B9,DM$2:$EH$5,MAX($DM$6:$EG$6)+2-DM$6,0),"")</f>
        <v/>
      </c>
      <c r="DN9" s="11" t="str">
        <f>IFERROR(VLOOKUP($B9,DN$2:$EH$5,MAX($DM$6:$EG$6)+2-DN$6,0),"")</f>
        <v/>
      </c>
      <c r="DO9" s="11">
        <f>IFERROR(VLOOKUP($B9,DO$2:$EH$5,MAX($DM$6:$EG$6)+2-DO$6,0),"")</f>
        <v>5</v>
      </c>
      <c r="DP9" s="11" t="str">
        <f>IFERROR(VLOOKUP($B9,DP$2:$EH$5,MAX($DM$6:$EG$6)+2-DP$6,0),"")</f>
        <v/>
      </c>
      <c r="DQ9" s="48" t="str">
        <f>IFERROR(VLOOKUP($B9,DQ$2:$EH$5,MAX($DM$6:$EG$6)+2-DQ$6,0),"")</f>
        <v/>
      </c>
      <c r="DR9" s="165" t="str">
        <f>IFERROR(VLOOKUP($B9,DR$2:$EH$5,MAX($DM$6:$EG$6)+2-DR$6,0),"")</f>
        <v/>
      </c>
      <c r="DS9" s="49">
        <f>IFERROR(VLOOKUP($B9,DS$2:$EH$5,MAX($DM$6:$EG$6)+2-DS$6,0),"")</f>
        <v>5</v>
      </c>
      <c r="DT9" s="11">
        <f>IFERROR(VLOOKUP($B9,DT$2:$EH$5,MAX($DM$6:$EG$6)+2-DT$6,0),"")</f>
        <v>1</v>
      </c>
      <c r="DU9" s="11" t="str">
        <f>IFERROR(VLOOKUP($B9,DU$2:$EH$5,MAX($DM$6:$EG$6)+2-DU$6,0),"")</f>
        <v/>
      </c>
      <c r="DV9" s="11" t="str">
        <f>IFERROR(VLOOKUP($B9,DV$2:$EH$5,MAX($DM$6:$EG$6)+2-DV$6,0),"")</f>
        <v/>
      </c>
      <c r="DW9" s="48" t="str">
        <f>IFERROR(VLOOKUP($B9,DW$2:$EH$5,MAX($DM$6:$EG$6)+2-DW$6,0),"")</f>
        <v/>
      </c>
      <c r="DX9" s="165" t="str">
        <f>IFERROR(VLOOKUP($B9,DX$2:$EH$5,MAX($DM$6:$EG$6)+2-DX$6,0),"")</f>
        <v/>
      </c>
      <c r="DY9" s="165">
        <v>10</v>
      </c>
      <c r="DZ9" s="49" t="str">
        <f>IFERROR(VLOOKUP($B9,DZ$2:$EH$5,MAX($DM$6:$EG$6)+2-DZ$6,0),"")</f>
        <v/>
      </c>
      <c r="EA9" s="11" t="str">
        <f>IFERROR(VLOOKUP($B9,EA$2:$EH$5,MAX($DM$6:$EG$6)+2-EA$6,0),"")</f>
        <v/>
      </c>
      <c r="EB9" s="11" t="str">
        <f>IFERROR(VLOOKUP($B9,EB$2:$EH$5,MAX($DM$6:$EG$6)+2-EB$6,0),"")</f>
        <v/>
      </c>
      <c r="EC9" s="11" t="str">
        <f>IFERROR(VLOOKUP($B9,EC$2:$EH$5,MAX($DM$6:$EG$6)+2-EC$6,0),"")</f>
        <v/>
      </c>
      <c r="ED9" s="11" t="str">
        <f>IFERROR(VLOOKUP($B9,ED$2:$EH$5,MAX($DM$6:$EG$6)+2-ED$6,0),"")</f>
        <v/>
      </c>
      <c r="EE9" s="11" t="str">
        <f>IFERROR(VLOOKUP($B9,EE$2:$EH$5,MAX($DM$6:$EG$6)+2-EE$6,0),"")</f>
        <v/>
      </c>
      <c r="EF9" s="11" t="str">
        <f>IFERROR(VLOOKUP($B9,EF$2:$EH$5,MAX($DM$6:$EG$6)+2-EF$6,0),"")</f>
        <v/>
      </c>
      <c r="EG9" s="11" t="str">
        <f>IFERROR(VLOOKUP($B9,EG$2:$EH$5,MAX($DM$6:$EG$6)+2-EG$6,0),"")</f>
        <v/>
      </c>
      <c r="EH9" s="17"/>
    </row>
    <row r="10" spans="1:138" x14ac:dyDescent="0.25">
      <c r="A10" s="141">
        <v>3</v>
      </c>
      <c r="B10" s="146">
        <v>42</v>
      </c>
      <c r="C10" s="146">
        <v>10059931735</v>
      </c>
      <c r="D10" s="147" t="s">
        <v>80</v>
      </c>
      <c r="E10" s="148" t="s">
        <v>21</v>
      </c>
      <c r="F10" s="149" t="s">
        <v>35</v>
      </c>
      <c r="G10" s="7"/>
      <c r="H10" s="8">
        <f t="shared" si="0"/>
        <v>161</v>
      </c>
      <c r="I10" s="66">
        <v>8</v>
      </c>
      <c r="J10" s="9">
        <f t="shared" si="1"/>
        <v>26</v>
      </c>
      <c r="K10" s="70">
        <v>0</v>
      </c>
      <c r="L10" s="70">
        <f t="shared" si="2"/>
        <v>9</v>
      </c>
      <c r="M10" s="70">
        <v>2</v>
      </c>
      <c r="N10" s="26" t="str">
        <f>IFERROR(VLOOKUP($B10,N$2:$AH$5,MAX($N$6:$AG$6)+2-N$6,0),"")</f>
        <v/>
      </c>
      <c r="O10" s="26" t="str">
        <f>IFERROR(VLOOKUP($B10,O$2:$AH$5,MAX($N$6:$AG$6)+2-O$6,0),"")</f>
        <v/>
      </c>
      <c r="P10" s="26" t="str">
        <f>IFERROR(VLOOKUP($B10,P$2:$AH$5,MAX($N$6:$AG$6)+2-P$6,0),"")</f>
        <v/>
      </c>
      <c r="Q10" s="26">
        <f>IFERROR(VLOOKUP($B10,Q$2:$AH$5,MAX($N$6:$AG$6)+2-Q$6,0),"")</f>
        <v>5</v>
      </c>
      <c r="R10" s="60" t="str">
        <f>IFERROR(VLOOKUP($B10,R$2:$AH$5,MAX($N$6:$AG$6)+2-R$6,0),"")</f>
        <v/>
      </c>
      <c r="S10" s="63"/>
      <c r="T10" s="61" t="str">
        <f>IFERROR(VLOOKUP($B10,T$2:$AH$5,MAX($N$6:$AG$6)+2-T$6,0),"")</f>
        <v/>
      </c>
      <c r="U10" s="26">
        <f>IFERROR(VLOOKUP($B10,U$2:$AH$5,MAX($N$6:$AG$6)+2-U$6,0),"")</f>
        <v>1</v>
      </c>
      <c r="V10" s="60">
        <f>IFERROR(VLOOKUP($B10,V$2:$AH$5,MAX($N$6:$AG$6)+2-V$6,0),"")</f>
        <v>3</v>
      </c>
      <c r="W10" s="26" t="str">
        <f>IFERROR(VLOOKUP($B10,W$2:$AH$5,MAX($N$6:$AG$6)+2-W$6,0),"")</f>
        <v/>
      </c>
      <c r="X10" s="136" t="str">
        <f>IFERROR(VLOOKUP($B10,X$2:$AH$5,MAX($N$6:$AG$6)+2-X$6,0),"")</f>
        <v/>
      </c>
      <c r="Y10" s="63" t="str">
        <f>IFERROR(VLOOKUP($B10,Y$2:$AH$5,MAX($N$6:$AG$6)+2-Y$6,0),"")</f>
        <v/>
      </c>
      <c r="Z10" s="61" t="str">
        <f>IFERROR(VLOOKUP($B10,Z$2:$AH$5,MAX($N$6:$AG$6)+2-Z$6,0),"")</f>
        <v/>
      </c>
      <c r="AA10" s="26" t="str">
        <f>IFERROR(VLOOKUP($B10,AA$2:$AH$5,MAX($N$6:$AG$6)+2-AA$6,0),"")</f>
        <v/>
      </c>
      <c r="AB10" s="26" t="str">
        <f>IFERROR(VLOOKUP($B10,AB$2:$AH$5,MAX($N$6:$AG$6)+2-AB$6,0),"")</f>
        <v/>
      </c>
      <c r="AC10" s="26" t="str">
        <f>IFERROR(VLOOKUP($B10,AC$2:$AH$5,MAX($N$6:$AG$6)+2-AC$6,0),"")</f>
        <v/>
      </c>
      <c r="AD10" s="26" t="str">
        <f>IFERROR(VLOOKUP($B10,AD$2:$AH$5,MAX($N$6:$AG$6)+2-AD$6,0),"")</f>
        <v/>
      </c>
      <c r="AE10" s="26" t="str">
        <f>IFERROR(VLOOKUP($B10,AE$2:$AH$5,MAX($N$6:$AG$6)+2-AE$6,0),"")</f>
        <v/>
      </c>
      <c r="AF10" s="60" t="str">
        <f>IFERROR(VLOOKUP($B10,AF$2:$AH$5,MAX($N$6:$AG$6)+2-AF$6,0),"")</f>
        <v/>
      </c>
      <c r="AG10" s="63" t="str">
        <f>IFERROR(VLOOKUP($B10,AG$2:$AH$5,MAX($N$6:$AG$6)+2-AG$6,0),"")</f>
        <v/>
      </c>
      <c r="AI10" s="67">
        <v>2</v>
      </c>
      <c r="AJ10" s="27">
        <f t="shared" si="3"/>
        <v>38</v>
      </c>
      <c r="AK10" s="69">
        <v>0</v>
      </c>
      <c r="AL10" s="69">
        <f t="shared" si="4"/>
        <v>23</v>
      </c>
      <c r="AM10" s="69">
        <v>2</v>
      </c>
      <c r="AN10" s="28">
        <f>IFERROR(VLOOKUP($B10,AN$2:$BH$5,MAX($AN$6:$BG$6)+2-AN$6,0),"")</f>
        <v>5</v>
      </c>
      <c r="AO10" s="28" t="str">
        <f>IFERROR(VLOOKUP($B10,AO$2:$BH$5,MAX($AN$6:$BG$6)+2-AO$6,0),"")</f>
        <v/>
      </c>
      <c r="AP10" s="28">
        <f>IFERROR(VLOOKUP($B10,AP$2:$BH$5,MAX($AN$6:$BG$6)+2-AP$6,0),"")</f>
        <v>5</v>
      </c>
      <c r="AQ10" s="28" t="str">
        <f>IFERROR(VLOOKUP($B10,AQ$2:$BH$5,MAX($AN$6:$BG$6)+2-AQ$6,0),"")</f>
        <v/>
      </c>
      <c r="AR10" s="98">
        <f>IFERROR(VLOOKUP($B10,AR$2:$BH$5,MAX($AN$6:$BG$6)+2-AR$6,0),"")</f>
        <v>5</v>
      </c>
      <c r="AS10" s="101" t="str">
        <f>IFERROR(VLOOKUP($B10,AS$2:$BH$5,MAX($AN$6:$BG$6)+2-AS$6,0),"")</f>
        <v/>
      </c>
      <c r="AT10" s="99" t="str">
        <f>IFERROR(VLOOKUP($B10,AT$2:$BH$5,MAX($AN$6:$BG$6)+2-AT$6,0),"")</f>
        <v/>
      </c>
      <c r="AU10" s="28">
        <f>IFERROR(VLOOKUP($B10,AU$2:$BH$5,MAX($AN$6:$BG$6)+2-AU$6,0),"")</f>
        <v>3</v>
      </c>
      <c r="AV10" s="98" t="str">
        <f>IFERROR(VLOOKUP($B10,AV$2:$BH$5,MAX($AN$6:$BG$6)+2-AV$6,0),"")</f>
        <v/>
      </c>
      <c r="AW10" s="28">
        <f>IFERROR(VLOOKUP($B10,AW$2:$BH$5,MAX($AN$6:$BG$6)+2-AW$6,0),"")</f>
        <v>5</v>
      </c>
      <c r="AX10" s="159" t="str">
        <f>IFERROR(VLOOKUP($B10,AX$2:$BH$5,MAX($AN$6:$BG$6)+2-AX$6,0),"")</f>
        <v/>
      </c>
      <c r="AY10" s="101" t="str">
        <f>IFERROR(VLOOKUP($B10,AY$2:$BH$5,MAX($AN$6:$BG$6)+2-AY$6,0),"")</f>
        <v/>
      </c>
      <c r="AZ10" s="99" t="str">
        <f>IFERROR(VLOOKUP($B10,AZ$2:$BH$5,MAX($AN$6:$BG$6)+2-AZ$6,0),"")</f>
        <v/>
      </c>
      <c r="BA10" s="28" t="str">
        <f>IFERROR(VLOOKUP($B10,BA$2:$BH$5,MAX($AN$6:$BG$6)+2-BA$6,0),"")</f>
        <v/>
      </c>
      <c r="BB10" s="28" t="str">
        <f>IFERROR(VLOOKUP($B10,BB$2:$BH$5,MAX($AN$6:$BG$6)+2-BB$6,0),"")</f>
        <v/>
      </c>
      <c r="BC10" s="28" t="str">
        <f>IFERROR(VLOOKUP($B10,BC$2:$BH$5,MAX($AN$6:$BG$6)+2-BC$6,0),"")</f>
        <v/>
      </c>
      <c r="BD10" s="28" t="str">
        <f>IFERROR(VLOOKUP($B10,BD$2:$BH$5,MAX($AN$6:$BG$6)+2-BD$6,0),"")</f>
        <v/>
      </c>
      <c r="BE10" s="28" t="str">
        <f>IFERROR(VLOOKUP($B10,BE$2:$BH$5,MAX($AN$6:$BG$6)+2-BE$6,0),"")</f>
        <v/>
      </c>
      <c r="BF10" s="98" t="str">
        <f>IFERROR(VLOOKUP($B10,BF$2:$BH$5,MAX($AN$6:$BG$6)+2-BF$6,0),"")</f>
        <v/>
      </c>
      <c r="BG10" s="101" t="str">
        <f>IFERROR(VLOOKUP($B10,BG$2:$BH$5,MAX($AN$6:$BG$6)+2-BG$6,0),"")</f>
        <v/>
      </c>
      <c r="BI10" s="123">
        <v>3</v>
      </c>
      <c r="BJ10" s="124">
        <f t="shared" si="5"/>
        <v>36</v>
      </c>
      <c r="BK10" s="125">
        <v>0</v>
      </c>
      <c r="BL10" s="125">
        <f t="shared" si="6"/>
        <v>16</v>
      </c>
      <c r="BM10" s="125"/>
      <c r="BN10" s="35">
        <f>IFERROR(VLOOKUP($B10,BN$2:$CH$5,MAX($BN$6:$CG$6)+2-BN$6,0),"")</f>
        <v>1</v>
      </c>
      <c r="BO10" s="35">
        <f>IFERROR(VLOOKUP($B10,BO$2:$CH$5,MAX($BN$6:$CG$6)+2-BO$6,0),"")</f>
        <v>5</v>
      </c>
      <c r="BP10" s="35" t="str">
        <f>IFERROR(VLOOKUP($B10,BP$2:$CH$5,MAX($BN$6:$CG$6)+2-BP$6,0),"")</f>
        <v/>
      </c>
      <c r="BQ10" s="35" t="str">
        <f>IFERROR(VLOOKUP($B10,BQ$2:$CH$5,MAX($BN$6:$CG$6)+2-BQ$6,0),"")</f>
        <v/>
      </c>
      <c r="BR10" s="82" t="str">
        <f>IFERROR(VLOOKUP($B10,BR$2:$CH$5,MAX($BN$6:$CG$6)+2-BR$6,0),"")</f>
        <v/>
      </c>
      <c r="BS10" s="85" t="str">
        <f>IFERROR(VLOOKUP($B10,BS$2:$CH$5,MAX($BN$6:$CG$6)+2-BS$6,0),"")</f>
        <v/>
      </c>
      <c r="BT10" s="83" t="str">
        <f>IFERROR(VLOOKUP($B10,BT$2:$CH$5,MAX($BN$6:$CG$6)+2-BT$6,0),"")</f>
        <v/>
      </c>
      <c r="BU10" s="35">
        <f>IFERROR(VLOOKUP($B10,BU$2:$CH$5,MAX($BN$6:$CG$6)+2-BU$6,0),"")</f>
        <v>5</v>
      </c>
      <c r="BV10" s="82" t="str">
        <f>IFERROR(VLOOKUP($B10,BV$2:$CH$5,MAX($BN$6:$CG$6)+2-BV$6,0),"")</f>
        <v/>
      </c>
      <c r="BW10" s="35">
        <f>IFERROR(VLOOKUP($B10,BW$2:$CH$5,MAX($BN$6:$CG$6)+2-BW$6,0),"")</f>
        <v>5</v>
      </c>
      <c r="BX10" s="173" t="str">
        <f>IFERROR(VLOOKUP($B10,BX$2:$CH$5,MAX($BN$6:$CG$6)+2-BX$6,0),"")</f>
        <v/>
      </c>
      <c r="BY10" s="85" t="str">
        <f>IFERROR(VLOOKUP($B10,BY$2:$CH$5,MAX($BN$6:$CG$6)+2-BY$6,0),"")</f>
        <v/>
      </c>
      <c r="BZ10" s="83" t="str">
        <f>IFERROR(VLOOKUP($B10,BZ$2:$CH$5,MAX($BN$6:$CG$6)+2-BZ$6,0),"")</f>
        <v/>
      </c>
      <c r="CA10" s="35" t="str">
        <f>IFERROR(VLOOKUP($B10,CA$2:$CH$5,MAX($BN$6:$CG$6)+2-CA$6,0),"")</f>
        <v/>
      </c>
      <c r="CB10" s="35" t="str">
        <f>IFERROR(VLOOKUP($B10,CB$2:$CH$5,MAX($BN$6:$CG$6)+2-CB$6,0),"")</f>
        <v/>
      </c>
      <c r="CC10" s="35" t="str">
        <f>IFERROR(VLOOKUP($B10,CC$2:$CH$5,MAX($BN$6:$CG$6)+2-CC$6,0),"")</f>
        <v/>
      </c>
      <c r="CD10" s="35" t="str">
        <f>IFERROR(VLOOKUP($B10,CD$2:$CH$5,MAX($BN$6:$CG$6)+2-CD$6,0),"")</f>
        <v/>
      </c>
      <c r="CE10" s="35" t="str">
        <f>IFERROR(VLOOKUP($B10,CE$2:$CH$5,MAX($BN$6:$CG$6)+2-CE$6,0),"")</f>
        <v/>
      </c>
      <c r="CF10" s="82" t="str">
        <f>IFERROR(VLOOKUP($B10,CF$2:$CH$5,MAX($BN$6:$CG$6)+2-CF$6,0),"")</f>
        <v/>
      </c>
      <c r="CG10" s="85" t="str">
        <f>IFERROR(VLOOKUP($B10,CG$2:$CH$5,MAX($BN$6:$CG$6)+2-CG$6,0),"")</f>
        <v/>
      </c>
      <c r="CI10" s="119">
        <v>2</v>
      </c>
      <c r="CJ10" s="36">
        <f t="shared" si="7"/>
        <v>38</v>
      </c>
      <c r="CK10" s="128">
        <v>0</v>
      </c>
      <c r="CL10" s="128">
        <f t="shared" si="8"/>
        <v>15</v>
      </c>
      <c r="CM10" s="128">
        <v>1</v>
      </c>
      <c r="CN10" s="37" t="str">
        <f>IFERROR(VLOOKUP($B10,CN$2:$DH$5,MAX($CN$6:$DH$6)+2-CN$6,0),"")</f>
        <v/>
      </c>
      <c r="CO10" s="37">
        <f>IFERROR(VLOOKUP($B10,CO$2:$DH$5,MAX($CN$6:$DH$6)+2-CO$6,0),"")</f>
        <v>5</v>
      </c>
      <c r="CP10" s="37" t="str">
        <f>IFERROR(VLOOKUP($B10,CP$2:$DH$5,MAX($CN$6:$DH$6)+2-CP$6,0),"")</f>
        <v/>
      </c>
      <c r="CQ10" s="37" t="str">
        <f>IFERROR(VLOOKUP($B10,CQ$2:$DH$5,MAX($CN$6:$DH$6)+2-CQ$6,0),"")</f>
        <v/>
      </c>
      <c r="CR10" s="114" t="str">
        <f>IFERROR(VLOOKUP($B10,CR$2:$DH$5,MAX($CN$6:$DH$6)+2-CR$6,0),"")</f>
        <v/>
      </c>
      <c r="CS10" s="117">
        <v>2</v>
      </c>
      <c r="CT10" s="115" t="str">
        <f>IFERROR(VLOOKUP($B10,CT$2:$DH$5,MAX($CN$6:$DH$6)+2-CT$6,0),"")</f>
        <v/>
      </c>
      <c r="CU10" s="37" t="str">
        <f>IFERROR(VLOOKUP($B10,CU$2:$DH$5,MAX($CN$6:$DH$6)+2-CU$6,0),"")</f>
        <v/>
      </c>
      <c r="CV10" s="114">
        <f>IFERROR(VLOOKUP($B10,CV$2:$DH$5,MAX($CN$6:$DH$6)+2-CV$6,0),"")</f>
        <v>2</v>
      </c>
      <c r="CW10" s="37" t="str">
        <f>IFERROR(VLOOKUP($B10,CW$2:$DH$5,MAX($CN$6:$DH$6)+2-CW$6,0),"")</f>
        <v/>
      </c>
      <c r="CX10" s="170" t="str">
        <f>IFERROR(VLOOKUP($B10,CX$2:$DH$5,MAX($CN$6:$DH$6)+2-CX$6,0),"")</f>
        <v/>
      </c>
      <c r="CY10" s="117">
        <v>6</v>
      </c>
      <c r="CZ10" s="115" t="str">
        <f>IFERROR(VLOOKUP($B10,CZ$2:$DH$5,MAX($CN$6:$DH$6)+2-CZ$6,0),"")</f>
        <v/>
      </c>
      <c r="DA10" s="37" t="str">
        <f>IFERROR(VLOOKUP($B10,DA$2:$DH$5,MAX($CN$6:$DH$6)+2-DA$6,0),"")</f>
        <v/>
      </c>
      <c r="DB10" s="37" t="str">
        <f>IFERROR(VLOOKUP($B10,DB$2:$DH$5,MAX($CN$6:$DH$6)+2-DB$6,0),"")</f>
        <v/>
      </c>
      <c r="DC10" s="37" t="str">
        <f>IFERROR(VLOOKUP($B10,DC$2:$DH$5,MAX($CN$6:$DH$6)+2-DC$6,0),"")</f>
        <v/>
      </c>
      <c r="DD10" s="37" t="str">
        <f>IFERROR(VLOOKUP($B10,DD$2:$DH$5,MAX($CN$6:$DH$6)+2-DD$6,0),"")</f>
        <v/>
      </c>
      <c r="DE10" s="37" t="str">
        <f>IFERROR(VLOOKUP($B10,DE$2:$DH$5,MAX($CN$6:$DH$6)+2-DE$6,0),"")</f>
        <v/>
      </c>
      <c r="DF10" s="114" t="str">
        <f>IFERROR(VLOOKUP($B10,DF$2:$DH$5,MAX($CN$6:$DH$6)+2-DF$6,0),"")</f>
        <v/>
      </c>
      <c r="DG10" s="117" t="str">
        <f>IFERROR(VLOOKUP($B10,DG$2:$DH$5,MAX($CN$6:$DH$6)+2-DG$6,0),"")</f>
        <v/>
      </c>
      <c r="DJ10" s="209">
        <v>7</v>
      </c>
      <c r="DK10" s="10">
        <v>0</v>
      </c>
      <c r="DL10" s="209">
        <f t="shared" si="9"/>
        <v>23</v>
      </c>
      <c r="DM10" s="11" t="str">
        <f>IFERROR(VLOOKUP($B10,DM$2:$EH$5,MAX($DM$6:$EG$6)+2-DM$6,0),"")</f>
        <v/>
      </c>
      <c r="DN10" s="11">
        <f>IFERROR(VLOOKUP($B10,DN$2:$EH$5,MAX($DM$6:$EG$6)+2-DN$6,0),"")</f>
        <v>5</v>
      </c>
      <c r="DO10" s="11" t="str">
        <f>IFERROR(VLOOKUP($B10,DO$2:$EH$5,MAX($DM$6:$EG$6)+2-DO$6,0),"")</f>
        <v/>
      </c>
      <c r="DP10" s="11">
        <f>IFERROR(VLOOKUP($B10,DP$2:$EH$5,MAX($DM$6:$EG$6)+2-DP$6,0),"")</f>
        <v>5</v>
      </c>
      <c r="DQ10" s="48" t="str">
        <f>IFERROR(VLOOKUP($B10,DQ$2:$EH$5,MAX($DM$6:$EG$6)+2-DQ$6,0),"")</f>
        <v/>
      </c>
      <c r="DR10" s="165">
        <v>6</v>
      </c>
      <c r="DS10" s="49" t="str">
        <f>IFERROR(VLOOKUP($B10,DS$2:$EH$5,MAX($DM$6:$EG$6)+2-DS$6,0),"")</f>
        <v/>
      </c>
      <c r="DT10" s="11" t="str">
        <f>IFERROR(VLOOKUP($B10,DT$2:$EH$5,MAX($DM$6:$EG$6)+2-DT$6,0),"")</f>
        <v/>
      </c>
      <c r="DU10" s="11">
        <f>IFERROR(VLOOKUP($B10,DU$2:$EH$5,MAX($DM$6:$EG$6)+2-DU$6,0),"")</f>
        <v>3</v>
      </c>
      <c r="DV10" s="11" t="str">
        <f>IFERROR(VLOOKUP($B10,DV$2:$EH$5,MAX($DM$6:$EG$6)+2-DV$6,0),"")</f>
        <v/>
      </c>
      <c r="DW10" s="48" t="str">
        <f>IFERROR(VLOOKUP($B10,DW$2:$EH$5,MAX($DM$6:$EG$6)+2-DW$6,0),"")</f>
        <v/>
      </c>
      <c r="DX10" s="165" t="str">
        <f>IFERROR(VLOOKUP($B10,DX$2:$EH$5,MAX($DM$6:$EG$6)+2-DX$6,0),"")</f>
        <v/>
      </c>
      <c r="DY10" s="165">
        <v>4</v>
      </c>
      <c r="DZ10" s="49" t="str">
        <f>IFERROR(VLOOKUP($B10,DZ$2:$EH$5,MAX($DM$6:$EG$6)+2-DZ$6,0),"")</f>
        <v/>
      </c>
      <c r="EA10" s="11" t="str">
        <f>IFERROR(VLOOKUP($B10,EA$2:$EH$5,MAX($DM$6:$EG$6)+2-EA$6,0),"")</f>
        <v/>
      </c>
      <c r="EB10" s="11" t="str">
        <f>IFERROR(VLOOKUP($B10,EB$2:$EH$5,MAX($DM$6:$EG$6)+2-EB$6,0),"")</f>
        <v/>
      </c>
      <c r="EC10" s="11" t="str">
        <f>IFERROR(VLOOKUP($B10,EC$2:$EH$5,MAX($DM$6:$EG$6)+2-EC$6,0),"")</f>
        <v/>
      </c>
      <c r="ED10" s="11" t="str">
        <f>IFERROR(VLOOKUP($B10,ED$2:$EH$5,MAX($DM$6:$EG$6)+2-ED$6,0),"")</f>
        <v/>
      </c>
      <c r="EE10" s="11" t="str">
        <f>IFERROR(VLOOKUP($B10,EE$2:$EH$5,MAX($DM$6:$EG$6)+2-EE$6,0),"")</f>
        <v/>
      </c>
      <c r="EF10" s="11" t="str">
        <f>IFERROR(VLOOKUP($B10,EF$2:$EH$5,MAX($DM$6:$EG$6)+2-EF$6,0),"")</f>
        <v/>
      </c>
      <c r="EG10" s="11" t="str">
        <f>IFERROR(VLOOKUP($B10,EG$2:$EH$5,MAX($DM$6:$EG$6)+2-EG$6,0),"")</f>
        <v/>
      </c>
      <c r="EH10" s="17"/>
    </row>
    <row r="11" spans="1:138" x14ac:dyDescent="0.25">
      <c r="A11" s="141">
        <v>4</v>
      </c>
      <c r="B11" s="146">
        <v>26</v>
      </c>
      <c r="C11" s="146">
        <v>10035026882</v>
      </c>
      <c r="D11" s="147" t="s">
        <v>59</v>
      </c>
      <c r="E11" s="148" t="s">
        <v>60</v>
      </c>
      <c r="F11" s="149" t="s">
        <v>35</v>
      </c>
      <c r="G11" s="7"/>
      <c r="H11" s="8">
        <f t="shared" si="0"/>
        <v>155</v>
      </c>
      <c r="I11" s="66">
        <v>7</v>
      </c>
      <c r="J11" s="9">
        <f t="shared" si="1"/>
        <v>28</v>
      </c>
      <c r="K11" s="70">
        <v>0</v>
      </c>
      <c r="L11" s="70">
        <f t="shared" si="2"/>
        <v>9</v>
      </c>
      <c r="M11" s="70">
        <v>1</v>
      </c>
      <c r="N11" s="26" t="str">
        <f>IFERROR(VLOOKUP($B11,N$2:$AH$5,MAX($N$6:$AG$6)+2-N$6,0),"")</f>
        <v/>
      </c>
      <c r="O11" s="26">
        <f>IFERROR(VLOOKUP($B11,O$2:$AH$5,MAX($N$6:$AG$6)+2-O$6,0),"")</f>
        <v>2</v>
      </c>
      <c r="P11" s="26" t="str">
        <f>IFERROR(VLOOKUP($B11,P$2:$AH$5,MAX($N$6:$AG$6)+2-P$6,0),"")</f>
        <v/>
      </c>
      <c r="Q11" s="26" t="str">
        <f>IFERROR(VLOOKUP($B11,Q$2:$AH$5,MAX($N$6:$AG$6)+2-Q$6,0),"")</f>
        <v/>
      </c>
      <c r="R11" s="60">
        <f>IFERROR(VLOOKUP($B11,R$2:$AH$5,MAX($N$6:$AG$6)+2-R$6,0),"")</f>
        <v>5</v>
      </c>
      <c r="S11" s="63" t="str">
        <f>IFERROR(VLOOKUP($B11,S$2:$AH$5,MAX($N$6:$AG$6)+2-S$6,0),"")</f>
        <v/>
      </c>
      <c r="T11" s="61" t="str">
        <f>IFERROR(VLOOKUP($B11,T$2:$AH$5,MAX($N$6:$AG$6)+2-T$6,0),"")</f>
        <v/>
      </c>
      <c r="U11" s="26" t="str">
        <f>IFERROR(VLOOKUP($B11,U$2:$AH$5,MAX($N$6:$AG$6)+2-U$6,0),"")</f>
        <v/>
      </c>
      <c r="V11" s="60" t="str">
        <f>IFERROR(VLOOKUP($B11,V$2:$AH$5,MAX($N$6:$AG$6)+2-V$6,0),"")</f>
        <v/>
      </c>
      <c r="W11" s="26" t="str">
        <f>IFERROR(VLOOKUP($B11,W$2:$AH$5,MAX($N$6:$AG$6)+2-W$6,0),"")</f>
        <v/>
      </c>
      <c r="X11" s="136" t="str">
        <f>IFERROR(VLOOKUP($B11,X$2:$AH$5,MAX($N$6:$AG$6)+2-X$6,0),"")</f>
        <v/>
      </c>
      <c r="Y11" s="63">
        <v>2</v>
      </c>
      <c r="Z11" s="61" t="str">
        <f>IFERROR(VLOOKUP($B11,Z$2:$AH$5,MAX($N$6:$AG$6)+2-Z$6,0),"")</f>
        <v/>
      </c>
      <c r="AA11" s="26" t="str">
        <f>IFERROR(VLOOKUP($B11,AA$2:$AH$5,MAX($N$6:$AG$6)+2-AA$6,0),"")</f>
        <v/>
      </c>
      <c r="AB11" s="26" t="str">
        <f>IFERROR(VLOOKUP($B11,AB$2:$AH$5,MAX($N$6:$AG$6)+2-AB$6,0),"")</f>
        <v/>
      </c>
      <c r="AC11" s="26" t="str">
        <f>IFERROR(VLOOKUP($B11,AC$2:$AH$5,MAX($N$6:$AG$6)+2-AC$6,0),"")</f>
        <v/>
      </c>
      <c r="AD11" s="26" t="str">
        <f>IFERROR(VLOOKUP($B11,AD$2:$AH$5,MAX($N$6:$AG$6)+2-AD$6,0),"")</f>
        <v/>
      </c>
      <c r="AE11" s="26" t="str">
        <f>IFERROR(VLOOKUP($B11,AE$2:$AH$5,MAX($N$6:$AG$6)+2-AE$6,0),"")</f>
        <v/>
      </c>
      <c r="AF11" s="60" t="str">
        <f>IFERROR(VLOOKUP($B11,AF$2:$AH$5,MAX($N$6:$AG$6)+2-AF$6,0),"")</f>
        <v/>
      </c>
      <c r="AG11" s="63" t="str">
        <f>IFERROR(VLOOKUP($B11,AG$2:$AH$5,MAX($N$6:$AG$6)+2-AG$6,0),"")</f>
        <v/>
      </c>
      <c r="AI11" s="67">
        <v>11</v>
      </c>
      <c r="AJ11" s="27">
        <f t="shared" si="3"/>
        <v>20</v>
      </c>
      <c r="AK11" s="69">
        <v>0</v>
      </c>
      <c r="AL11" s="69">
        <f t="shared" si="4"/>
        <v>5</v>
      </c>
      <c r="AM11" s="69">
        <v>1</v>
      </c>
      <c r="AN11" s="28" t="str">
        <f>IFERROR(VLOOKUP($B11,AN$2:$BH$5,MAX($AN$6:$BG$6)+2-AN$6,0),"")</f>
        <v/>
      </c>
      <c r="AO11" s="28" t="str">
        <f>IFERROR(VLOOKUP($B11,AO$2:$BH$5,MAX($AN$6:$BG$6)+2-AO$6,0),"")</f>
        <v/>
      </c>
      <c r="AP11" s="28" t="str">
        <f>IFERROR(VLOOKUP($B11,AP$2:$BH$5,MAX($AN$6:$BG$6)+2-AP$6,0),"")</f>
        <v/>
      </c>
      <c r="AQ11" s="28" t="str">
        <f>IFERROR(VLOOKUP($B11,AQ$2:$BH$5,MAX($AN$6:$BG$6)+2-AQ$6,0),"")</f>
        <v/>
      </c>
      <c r="AR11" s="98">
        <f>IFERROR(VLOOKUP($B11,AR$2:$BH$5,MAX($AN$6:$BG$6)+2-AR$6,0),"")</f>
        <v>3</v>
      </c>
      <c r="AS11" s="101" t="str">
        <f>IFERROR(VLOOKUP($B11,AS$2:$BH$5,MAX($AN$6:$BG$6)+2-AS$6,0),"")</f>
        <v/>
      </c>
      <c r="AT11" s="99" t="str">
        <f>IFERROR(VLOOKUP($B11,AT$2:$BH$5,MAX($AN$6:$BG$6)+2-AT$6,0),"")</f>
        <v/>
      </c>
      <c r="AU11" s="28" t="str">
        <f>IFERROR(VLOOKUP($B11,AU$2:$BH$5,MAX($AN$6:$BG$6)+2-AU$6,0),"")</f>
        <v/>
      </c>
      <c r="AV11" s="98" t="str">
        <f>IFERROR(VLOOKUP($B11,AV$2:$BH$5,MAX($AN$6:$BG$6)+2-AV$6,0),"")</f>
        <v/>
      </c>
      <c r="AW11" s="28" t="str">
        <f>IFERROR(VLOOKUP($B11,AW$2:$BH$5,MAX($AN$6:$BG$6)+2-AW$6,0),"")</f>
        <v/>
      </c>
      <c r="AX11" s="159" t="str">
        <f>IFERROR(VLOOKUP($B11,AX$2:$BH$5,MAX($AN$6:$BG$6)+2-AX$6,0),"")</f>
        <v/>
      </c>
      <c r="AY11" s="101">
        <v>2</v>
      </c>
      <c r="AZ11" s="99" t="str">
        <f>IFERROR(VLOOKUP($B11,AZ$2:$BH$5,MAX($AN$6:$BG$6)+2-AZ$6,0),"")</f>
        <v/>
      </c>
      <c r="BA11" s="28" t="str">
        <f>IFERROR(VLOOKUP($B11,BA$2:$BH$5,MAX($AN$6:$BG$6)+2-BA$6,0),"")</f>
        <v/>
      </c>
      <c r="BB11" s="28" t="str">
        <f>IFERROR(VLOOKUP($B11,BB$2:$BH$5,MAX($AN$6:$BG$6)+2-BB$6,0),"")</f>
        <v/>
      </c>
      <c r="BC11" s="28" t="str">
        <f>IFERROR(VLOOKUP($B11,BC$2:$BH$5,MAX($AN$6:$BG$6)+2-BC$6,0),"")</f>
        <v/>
      </c>
      <c r="BD11" s="28" t="str">
        <f>IFERROR(VLOOKUP($B11,BD$2:$BH$5,MAX($AN$6:$BG$6)+2-BD$6,0),"")</f>
        <v/>
      </c>
      <c r="BE11" s="28" t="str">
        <f>IFERROR(VLOOKUP($B11,BE$2:$BH$5,MAX($AN$6:$BG$6)+2-BE$6,0),"")</f>
        <v/>
      </c>
      <c r="BF11" s="98" t="str">
        <f>IFERROR(VLOOKUP($B11,BF$2:$BH$5,MAX($AN$6:$BG$6)+2-BF$6,0),"")</f>
        <v/>
      </c>
      <c r="BG11" s="101" t="str">
        <f>IFERROR(VLOOKUP($B11,BG$2:$BH$5,MAX($AN$6:$BG$6)+2-BG$6,0),"")</f>
        <v/>
      </c>
      <c r="BI11" s="123">
        <v>1</v>
      </c>
      <c r="BJ11" s="124">
        <f t="shared" si="5"/>
        <v>40</v>
      </c>
      <c r="BK11" s="125">
        <v>0</v>
      </c>
      <c r="BL11" s="125">
        <f t="shared" si="6"/>
        <v>26</v>
      </c>
      <c r="BM11" s="125"/>
      <c r="BN11" s="35">
        <f>IFERROR(VLOOKUP($B11,BN$2:$CH$5,MAX($BN$6:$CG$6)+2-BN$6,0),"")</f>
        <v>5</v>
      </c>
      <c r="BO11" s="35" t="str">
        <f>IFERROR(VLOOKUP($B11,BO$2:$CH$5,MAX($BN$6:$CG$6)+2-BO$6,0),"")</f>
        <v/>
      </c>
      <c r="BP11" s="35">
        <f>IFERROR(VLOOKUP($B11,BP$2:$CH$5,MAX($BN$6:$CG$6)+2-BP$6,0),"")</f>
        <v>5</v>
      </c>
      <c r="BQ11" s="35" t="str">
        <f>IFERROR(VLOOKUP($B11,BQ$2:$CH$5,MAX($BN$6:$CG$6)+2-BQ$6,0),"")</f>
        <v/>
      </c>
      <c r="BR11" s="82" t="str">
        <f>IFERROR(VLOOKUP($B11,BR$2:$CH$5,MAX($BN$6:$CG$6)+2-BR$6,0),"")</f>
        <v/>
      </c>
      <c r="BS11" s="85">
        <v>10</v>
      </c>
      <c r="BT11" s="83" t="str">
        <f>IFERROR(VLOOKUP($B11,BT$2:$CH$5,MAX($BN$6:$CG$6)+2-BT$6,0),"")</f>
        <v/>
      </c>
      <c r="BU11" s="35" t="str">
        <f>IFERROR(VLOOKUP($B11,BU$2:$CH$5,MAX($BN$6:$CG$6)+2-BU$6,0),"")</f>
        <v/>
      </c>
      <c r="BV11" s="82" t="str">
        <f>IFERROR(VLOOKUP($B11,BV$2:$CH$5,MAX($BN$6:$CG$6)+2-BV$6,0),"")</f>
        <v/>
      </c>
      <c r="BW11" s="35" t="str">
        <f>IFERROR(VLOOKUP($B11,BW$2:$CH$5,MAX($BN$6:$CG$6)+2-BW$6,0),"")</f>
        <v/>
      </c>
      <c r="BX11" s="173" t="str">
        <f>IFERROR(VLOOKUP($B11,BX$2:$CH$5,MAX($BN$6:$CG$6)+2-BX$6,0),"")</f>
        <v/>
      </c>
      <c r="BY11" s="85">
        <v>6</v>
      </c>
      <c r="BZ11" s="83" t="str">
        <f>IFERROR(VLOOKUP($B11,BZ$2:$CH$5,MAX($BN$6:$CG$6)+2-BZ$6,0),"")</f>
        <v/>
      </c>
      <c r="CA11" s="35" t="str">
        <f>IFERROR(VLOOKUP($B11,CA$2:$CH$5,MAX($BN$6:$CG$6)+2-CA$6,0),"")</f>
        <v/>
      </c>
      <c r="CB11" s="35" t="str">
        <f>IFERROR(VLOOKUP($B11,CB$2:$CH$5,MAX($BN$6:$CG$6)+2-CB$6,0),"")</f>
        <v/>
      </c>
      <c r="CC11" s="35" t="str">
        <f>IFERROR(VLOOKUP($B11,CC$2:$CH$5,MAX($BN$6:$CG$6)+2-CC$6,0),"")</f>
        <v/>
      </c>
      <c r="CD11" s="35" t="str">
        <f>IFERROR(VLOOKUP($B11,CD$2:$CH$5,MAX($BN$6:$CG$6)+2-CD$6,0),"")</f>
        <v/>
      </c>
      <c r="CE11" s="35" t="str">
        <f>IFERROR(VLOOKUP($B11,CE$2:$CH$5,MAX($BN$6:$CG$6)+2-CE$6,0),"")</f>
        <v/>
      </c>
      <c r="CF11" s="82" t="str">
        <f>IFERROR(VLOOKUP($B11,CF$2:$CH$5,MAX($BN$6:$CG$6)+2-CF$6,0),"")</f>
        <v/>
      </c>
      <c r="CG11" s="85" t="str">
        <f>IFERROR(VLOOKUP($B11,CG$2:$CH$5,MAX($BN$6:$CG$6)+2-CG$6,0),"")</f>
        <v/>
      </c>
      <c r="CI11" s="119">
        <v>8</v>
      </c>
      <c r="CJ11" s="36">
        <f t="shared" si="7"/>
        <v>26</v>
      </c>
      <c r="CK11" s="128">
        <v>0</v>
      </c>
      <c r="CL11" s="128">
        <f t="shared" si="8"/>
        <v>8</v>
      </c>
      <c r="CM11" s="128">
        <v>3</v>
      </c>
      <c r="CN11" s="37" t="str">
        <f>IFERROR(VLOOKUP($B11,CN$2:$DH$5,MAX($CN$6:$DH$6)+2-CN$6,0),"")</f>
        <v/>
      </c>
      <c r="CO11" s="37" t="str">
        <f>IFERROR(VLOOKUP($B11,CO$2:$DH$5,MAX($CN$6:$DH$6)+2-CO$6,0),"")</f>
        <v/>
      </c>
      <c r="CP11" s="37">
        <f>IFERROR(VLOOKUP($B11,CP$2:$DH$5,MAX($CN$6:$DH$6)+2-CP$6,0),"")</f>
        <v>3</v>
      </c>
      <c r="CQ11" s="37" t="str">
        <f>IFERROR(VLOOKUP($B11,CQ$2:$DH$5,MAX($CN$6:$DH$6)+2-CQ$6,0),"")</f>
        <v/>
      </c>
      <c r="CR11" s="114" t="str">
        <f>IFERROR(VLOOKUP($B11,CR$2:$DH$5,MAX($CN$6:$DH$6)+2-CR$6,0),"")</f>
        <v/>
      </c>
      <c r="CS11" s="117" t="str">
        <f>IFERROR(VLOOKUP($B11,CS$2:$DH$5,MAX($CN$6:$DH$6)+2-CS$6,0),"")</f>
        <v/>
      </c>
      <c r="CT11" s="115">
        <f>IFERROR(VLOOKUP($B11,CT$2:$DH$5,MAX($CN$6:$DH$6)+2-CT$6,0),"")</f>
        <v>5</v>
      </c>
      <c r="CU11" s="37" t="str">
        <f>IFERROR(VLOOKUP($B11,CU$2:$DH$5,MAX($CN$6:$DH$6)+2-CU$6,0),"")</f>
        <v/>
      </c>
      <c r="CV11" s="114" t="str">
        <f>IFERROR(VLOOKUP($B11,CV$2:$DH$5,MAX($CN$6:$DH$6)+2-CV$6,0),"")</f>
        <v/>
      </c>
      <c r="CW11" s="37" t="str">
        <f>IFERROR(VLOOKUP($B11,CW$2:$DH$5,MAX($CN$6:$DH$6)+2-CW$6,0),"")</f>
        <v/>
      </c>
      <c r="CX11" s="170" t="str">
        <f>IFERROR(VLOOKUP($B11,CX$2:$DH$5,MAX($CN$6:$DH$6)+2-CX$6,0),"")</f>
        <v/>
      </c>
      <c r="CY11" s="117" t="str">
        <f>IFERROR(VLOOKUP($B11,CY$2:$DH$5,MAX($CN$6:$DH$6)+2-CY$6,0),"")</f>
        <v/>
      </c>
      <c r="CZ11" s="115" t="str">
        <f>IFERROR(VLOOKUP($B11,CZ$2:$DH$5,MAX($CN$6:$DH$6)+2-CZ$6,0),"")</f>
        <v/>
      </c>
      <c r="DA11" s="37" t="str">
        <f>IFERROR(VLOOKUP($B11,DA$2:$DH$5,MAX($CN$6:$DH$6)+2-DA$6,0),"")</f>
        <v/>
      </c>
      <c r="DB11" s="37" t="str">
        <f>IFERROR(VLOOKUP($B11,DB$2:$DH$5,MAX($CN$6:$DH$6)+2-DB$6,0),"")</f>
        <v/>
      </c>
      <c r="DC11" s="37" t="str">
        <f>IFERROR(VLOOKUP($B11,DC$2:$DH$5,MAX($CN$6:$DH$6)+2-DC$6,0),"")</f>
        <v/>
      </c>
      <c r="DD11" s="37" t="str">
        <f>IFERROR(VLOOKUP($B11,DD$2:$DH$5,MAX($CN$6:$DH$6)+2-DD$6,0),"")</f>
        <v/>
      </c>
      <c r="DE11" s="37" t="str">
        <f>IFERROR(VLOOKUP($B11,DE$2:$DH$5,MAX($CN$6:$DH$6)+2-DE$6,0),"")</f>
        <v/>
      </c>
      <c r="DF11" s="114" t="str">
        <f>IFERROR(VLOOKUP($B11,DF$2:$DH$5,MAX($CN$6:$DH$6)+2-DF$6,0),"")</f>
        <v/>
      </c>
      <c r="DG11" s="117" t="str">
        <f>IFERROR(VLOOKUP($B11,DG$2:$DH$5,MAX($CN$6:$DH$6)+2-DG$6,0),"")</f>
        <v/>
      </c>
      <c r="DJ11" s="209">
        <v>2</v>
      </c>
      <c r="DK11" s="10">
        <v>1</v>
      </c>
      <c r="DL11" s="209">
        <f t="shared" si="9"/>
        <v>41</v>
      </c>
      <c r="DM11" s="11" t="str">
        <f>IFERROR(VLOOKUP($B11,DM$2:$EH$5,MAX($DM$6:$EG$6)+2-DM$6,0),"")</f>
        <v/>
      </c>
      <c r="DN11" s="11" t="str">
        <f>IFERROR(VLOOKUP($B11,DN$2:$EH$5,MAX($DM$6:$EG$6)+2-DN$6,0),"")</f>
        <v/>
      </c>
      <c r="DO11" s="11">
        <f>IFERROR(VLOOKUP($B11,DO$2:$EH$5,MAX($DM$6:$EG$6)+2-DO$6,0),"")</f>
        <v>3</v>
      </c>
      <c r="DP11" s="11" t="str">
        <f>IFERROR(VLOOKUP($B11,DP$2:$EH$5,MAX($DM$6:$EG$6)+2-DP$6,0),"")</f>
        <v/>
      </c>
      <c r="DQ11" s="48" t="str">
        <f>IFERROR(VLOOKUP($B11,DQ$2:$EH$5,MAX($DM$6:$EG$6)+2-DQ$6,0),"")</f>
        <v/>
      </c>
      <c r="DR11" s="165">
        <v>4</v>
      </c>
      <c r="DS11" s="49">
        <f>IFERROR(VLOOKUP($B11,DS$2:$EH$5,MAX($DM$6:$EG$6)+2-DS$6,0),"")</f>
        <v>3</v>
      </c>
      <c r="DT11" s="11">
        <f>IFERROR(VLOOKUP($B11,DT$2:$EH$5,MAX($DM$6:$EG$6)+2-DT$6,0),"")</f>
        <v>5</v>
      </c>
      <c r="DU11" s="11" t="str">
        <f>IFERROR(VLOOKUP($B11,DU$2:$EH$5,MAX($DM$6:$EG$6)+2-DU$6,0),"")</f>
        <v/>
      </c>
      <c r="DV11" s="11" t="str">
        <f>IFERROR(VLOOKUP($B11,DV$2:$EH$5,MAX($DM$6:$EG$6)+2-DV$6,0),"")</f>
        <v/>
      </c>
      <c r="DW11" s="48" t="str">
        <f>IFERROR(VLOOKUP($B11,DW$2:$EH$5,MAX($DM$6:$EG$6)+2-DW$6,0),"")</f>
        <v/>
      </c>
      <c r="DX11" s="165" t="str">
        <f>IFERROR(VLOOKUP($B11,DX$2:$EH$5,MAX($DM$6:$EG$6)+2-DX$6,0),"")</f>
        <v/>
      </c>
      <c r="DY11" s="165">
        <v>6</v>
      </c>
      <c r="DZ11" s="49" t="str">
        <f>IFERROR(VLOOKUP($B11,DZ$2:$EH$5,MAX($DM$6:$EG$6)+2-DZ$6,0),"")</f>
        <v/>
      </c>
      <c r="EA11" s="11" t="str">
        <f>IFERROR(VLOOKUP($B11,EA$2:$EH$5,MAX($DM$6:$EG$6)+2-EA$6,0),"")</f>
        <v/>
      </c>
      <c r="EB11" s="11" t="str">
        <f>IFERROR(VLOOKUP($B11,EB$2:$EH$5,MAX($DM$6:$EG$6)+2-EB$6,0),"")</f>
        <v/>
      </c>
      <c r="EC11" s="11" t="str">
        <f>IFERROR(VLOOKUP($B11,EC$2:$EH$5,MAX($DM$6:$EG$6)+2-EC$6,0),"")</f>
        <v/>
      </c>
      <c r="ED11" s="11" t="str">
        <f>IFERROR(VLOOKUP($B11,ED$2:$EH$5,MAX($DM$6:$EG$6)+2-ED$6,0),"")</f>
        <v/>
      </c>
      <c r="EE11" s="11" t="str">
        <f>IFERROR(VLOOKUP($B11,EE$2:$EH$5,MAX($DM$6:$EG$6)+2-EE$6,0),"")</f>
        <v/>
      </c>
      <c r="EF11" s="11" t="str">
        <f>IFERROR(VLOOKUP($B11,EF$2:$EH$5,MAX($DM$6:$EG$6)+2-EF$6,0),"")</f>
        <v/>
      </c>
      <c r="EG11" s="11" t="str">
        <f>IFERROR(VLOOKUP($B11,EG$2:$EH$5,MAX($DM$6:$EG$6)+2-EG$6,0),"")</f>
        <v/>
      </c>
      <c r="EH11" s="17"/>
    </row>
    <row r="12" spans="1:138" x14ac:dyDescent="0.25">
      <c r="A12" s="141">
        <v>5</v>
      </c>
      <c r="B12" s="146">
        <v>53</v>
      </c>
      <c r="C12" s="146">
        <v>10047280309</v>
      </c>
      <c r="D12" s="147" t="s">
        <v>94</v>
      </c>
      <c r="E12" s="148" t="s">
        <v>95</v>
      </c>
      <c r="F12" s="149" t="s">
        <v>39</v>
      </c>
      <c r="G12" s="7"/>
      <c r="H12" s="8">
        <f t="shared" si="0"/>
        <v>145</v>
      </c>
      <c r="I12" s="66">
        <v>3</v>
      </c>
      <c r="J12" s="9">
        <f t="shared" si="1"/>
        <v>36</v>
      </c>
      <c r="K12" s="70">
        <v>0</v>
      </c>
      <c r="L12" s="70">
        <f t="shared" si="2"/>
        <v>12</v>
      </c>
      <c r="M12" s="70"/>
      <c r="N12" s="26">
        <f>IFERROR(VLOOKUP($B12,N$2:$AH$5,MAX($N$6:$AG$6)+2-N$6,0),"")</f>
        <v>3</v>
      </c>
      <c r="O12" s="26" t="str">
        <f>IFERROR(VLOOKUP($B12,O$2:$AH$5,MAX($N$6:$AG$6)+2-O$6,0),"")</f>
        <v/>
      </c>
      <c r="P12" s="26" t="str">
        <f>IFERROR(VLOOKUP($B12,P$2:$AH$5,MAX($N$6:$AG$6)+2-P$6,0),"")</f>
        <v/>
      </c>
      <c r="Q12" s="26" t="str">
        <f>IFERROR(VLOOKUP($B12,Q$2:$AH$5,MAX($N$6:$AG$6)+2-Q$6,0),"")</f>
        <v/>
      </c>
      <c r="R12" s="60">
        <f>IFERROR(VLOOKUP($B12,R$2:$AH$5,MAX($N$6:$AG$6)+2-R$6,0),"")</f>
        <v>2</v>
      </c>
      <c r="S12" s="63">
        <v>2</v>
      </c>
      <c r="T12" s="61" t="str">
        <f>IFERROR(VLOOKUP($B12,T$2:$AH$5,MAX($N$6:$AG$6)+2-T$6,0),"")</f>
        <v/>
      </c>
      <c r="U12" s="26" t="str">
        <f>IFERROR(VLOOKUP($B12,U$2:$AH$5,MAX($N$6:$AG$6)+2-U$6,0),"")</f>
        <v/>
      </c>
      <c r="V12" s="60">
        <f>IFERROR(VLOOKUP($B12,V$2:$AH$5,MAX($N$6:$AG$6)+2-V$6,0),"")</f>
        <v>2</v>
      </c>
      <c r="W12" s="26" t="str">
        <f>IFERROR(VLOOKUP($B12,W$2:$AH$5,MAX($N$6:$AG$6)+2-W$6,0),"")</f>
        <v/>
      </c>
      <c r="X12" s="136">
        <f>IFERROR(VLOOKUP($B12,X$2:$AH$5,MAX($N$6:$AG$6)+2-X$6,0),"")</f>
        <v>3</v>
      </c>
      <c r="Y12" s="63" t="str">
        <f>IFERROR(VLOOKUP($B12,Y$2:$AH$5,MAX($N$6:$AG$6)+2-Y$6,0),"")</f>
        <v/>
      </c>
      <c r="Z12" s="61" t="str">
        <f>IFERROR(VLOOKUP($B12,Z$2:$AH$5,MAX($N$6:$AG$6)+2-Z$6,0),"")</f>
        <v/>
      </c>
      <c r="AA12" s="26" t="str">
        <f>IFERROR(VLOOKUP($B12,AA$2:$AH$5,MAX($N$6:$AG$6)+2-AA$6,0),"")</f>
        <v/>
      </c>
      <c r="AB12" s="26" t="str">
        <f>IFERROR(VLOOKUP($B12,AB$2:$AH$5,MAX($N$6:$AG$6)+2-AB$6,0),"")</f>
        <v/>
      </c>
      <c r="AC12" s="26" t="str">
        <f>IFERROR(VLOOKUP($B12,AC$2:$AH$5,MAX($N$6:$AG$6)+2-AC$6,0),"")</f>
        <v/>
      </c>
      <c r="AD12" s="26" t="str">
        <f>IFERROR(VLOOKUP($B12,AD$2:$AH$5,MAX($N$6:$AG$6)+2-AD$6,0),"")</f>
        <v/>
      </c>
      <c r="AE12" s="26" t="str">
        <f>IFERROR(VLOOKUP($B12,AE$2:$AH$5,MAX($N$6:$AG$6)+2-AE$6,0),"")</f>
        <v/>
      </c>
      <c r="AF12" s="60" t="str">
        <f>IFERROR(VLOOKUP($B12,AF$2:$AH$5,MAX($N$6:$AG$6)+2-AF$6,0),"")</f>
        <v/>
      </c>
      <c r="AG12" s="63" t="str">
        <f>IFERROR(VLOOKUP($B12,AG$2:$AH$5,MAX($N$6:$AG$6)+2-AG$6,0),"")</f>
        <v/>
      </c>
      <c r="AI12" s="67">
        <v>3</v>
      </c>
      <c r="AJ12" s="27">
        <f t="shared" si="3"/>
        <v>36</v>
      </c>
      <c r="AK12" s="69">
        <v>0</v>
      </c>
      <c r="AL12" s="69">
        <f t="shared" si="4"/>
        <v>16</v>
      </c>
      <c r="AM12" s="69"/>
      <c r="AN12" s="28" t="str">
        <f>IFERROR(VLOOKUP($B12,AN$2:$BH$5,MAX($AN$6:$BG$6)+2-AN$6,0),"")</f>
        <v/>
      </c>
      <c r="AO12" s="28" t="str">
        <f>IFERROR(VLOOKUP($B12,AO$2:$BH$5,MAX($AN$6:$BG$6)+2-AO$6,0),"")</f>
        <v/>
      </c>
      <c r="AP12" s="28">
        <f>IFERROR(VLOOKUP($B12,AP$2:$BH$5,MAX($AN$6:$BG$6)+2-AP$6,0),"")</f>
        <v>2</v>
      </c>
      <c r="AQ12" s="28" t="str">
        <f>IFERROR(VLOOKUP($B12,AQ$2:$BH$5,MAX($AN$6:$BG$6)+2-AQ$6,0),"")</f>
        <v/>
      </c>
      <c r="AR12" s="98" t="str">
        <f>IFERROR(VLOOKUP($B12,AR$2:$BH$5,MAX($AN$6:$BG$6)+2-AR$6,0),"")</f>
        <v/>
      </c>
      <c r="AS12" s="101" t="str">
        <f>IFERROR(VLOOKUP($B12,AS$2:$BH$5,MAX($AN$6:$BG$6)+2-AS$6,0),"")</f>
        <v/>
      </c>
      <c r="AT12" s="99">
        <f>IFERROR(VLOOKUP($B12,AT$2:$BH$5,MAX($AN$6:$BG$6)+2-AT$6,0),"")</f>
        <v>5</v>
      </c>
      <c r="AU12" s="28">
        <f>IFERROR(VLOOKUP($B12,AU$2:$BH$5,MAX($AN$6:$BG$6)+2-AU$6,0),"")</f>
        <v>2</v>
      </c>
      <c r="AV12" s="98" t="str">
        <f>IFERROR(VLOOKUP($B12,AV$2:$BH$5,MAX($AN$6:$BG$6)+2-AV$6,0),"")</f>
        <v/>
      </c>
      <c r="AW12" s="28">
        <f>IFERROR(VLOOKUP($B12,AW$2:$BH$5,MAX($AN$6:$BG$6)+2-AW$6,0),"")</f>
        <v>3</v>
      </c>
      <c r="AX12" s="159" t="str">
        <f>IFERROR(VLOOKUP($B12,AX$2:$BH$5,MAX($AN$6:$BG$6)+2-AX$6,0),"")</f>
        <v/>
      </c>
      <c r="AY12" s="101">
        <v>4</v>
      </c>
      <c r="AZ12" s="99" t="str">
        <f>IFERROR(VLOOKUP($B12,AZ$2:$BH$5,MAX($AN$6:$BG$6)+2-AZ$6,0),"")</f>
        <v/>
      </c>
      <c r="BA12" s="28" t="str">
        <f>IFERROR(VLOOKUP($B12,BA$2:$BH$5,MAX($AN$6:$BG$6)+2-BA$6,0),"")</f>
        <v/>
      </c>
      <c r="BB12" s="28" t="str">
        <f>IFERROR(VLOOKUP($B12,BB$2:$BH$5,MAX($AN$6:$BG$6)+2-BB$6,0),"")</f>
        <v/>
      </c>
      <c r="BC12" s="28" t="str">
        <f>IFERROR(VLOOKUP($B12,BC$2:$BH$5,MAX($AN$6:$BG$6)+2-BC$6,0),"")</f>
        <v/>
      </c>
      <c r="BD12" s="28" t="str">
        <f>IFERROR(VLOOKUP($B12,BD$2:$BH$5,MAX($AN$6:$BG$6)+2-BD$6,0),"")</f>
        <v/>
      </c>
      <c r="BE12" s="28" t="str">
        <f>IFERROR(VLOOKUP($B12,BE$2:$BH$5,MAX($AN$6:$BG$6)+2-BE$6,0),"")</f>
        <v/>
      </c>
      <c r="BF12" s="98" t="str">
        <f>IFERROR(VLOOKUP($B12,BF$2:$BH$5,MAX($AN$6:$BG$6)+2-BF$6,0),"")</f>
        <v/>
      </c>
      <c r="BG12" s="101" t="str">
        <f>IFERROR(VLOOKUP($B12,BG$2:$BH$5,MAX($AN$6:$BG$6)+2-BG$6,0),"")</f>
        <v/>
      </c>
      <c r="BI12" s="123">
        <v>5</v>
      </c>
      <c r="BJ12" s="124">
        <f t="shared" si="5"/>
        <v>32</v>
      </c>
      <c r="BK12" s="125">
        <v>0</v>
      </c>
      <c r="BL12" s="125">
        <f t="shared" si="6"/>
        <v>10</v>
      </c>
      <c r="BM12" s="125"/>
      <c r="BN12" s="35">
        <f>IFERROR(VLOOKUP($B12,BN$2:$CH$5,MAX($BN$6:$CG$6)+2-BN$6,0),"")</f>
        <v>3</v>
      </c>
      <c r="BO12" s="35">
        <f>IFERROR(VLOOKUP($B12,BO$2:$CH$5,MAX($BN$6:$CG$6)+2-BO$6,0),"")</f>
        <v>2</v>
      </c>
      <c r="BP12" s="35" t="str">
        <f>IFERROR(VLOOKUP($B12,BP$2:$CH$5,MAX($BN$6:$CG$6)+2-BP$6,0),"")</f>
        <v/>
      </c>
      <c r="BQ12" s="35" t="str">
        <f>IFERROR(VLOOKUP($B12,BQ$2:$CH$5,MAX($BN$6:$CG$6)+2-BQ$6,0),"")</f>
        <v/>
      </c>
      <c r="BR12" s="82" t="str">
        <f>IFERROR(VLOOKUP($B12,BR$2:$CH$5,MAX($BN$6:$CG$6)+2-BR$6,0),"")</f>
        <v/>
      </c>
      <c r="BS12" s="85" t="str">
        <f>IFERROR(VLOOKUP($B12,BS$2:$CH$5,MAX($BN$6:$CG$6)+2-BS$6,0),"")</f>
        <v/>
      </c>
      <c r="BT12" s="83" t="str">
        <f>IFERROR(VLOOKUP($B12,BT$2:$CH$5,MAX($BN$6:$CG$6)+2-BT$6,0),"")</f>
        <v/>
      </c>
      <c r="BU12" s="35" t="str">
        <f>IFERROR(VLOOKUP($B12,BU$2:$CH$5,MAX($BN$6:$CG$6)+2-BU$6,0),"")</f>
        <v/>
      </c>
      <c r="BV12" s="82">
        <f>IFERROR(VLOOKUP($B12,BV$2:$CH$5,MAX($BN$6:$CG$6)+2-BV$6,0),"")</f>
        <v>3</v>
      </c>
      <c r="BW12" s="35" t="str">
        <f>IFERROR(VLOOKUP($B12,BW$2:$CH$5,MAX($BN$6:$CG$6)+2-BW$6,0),"")</f>
        <v/>
      </c>
      <c r="BX12" s="173">
        <f>IFERROR(VLOOKUP($B12,BX$2:$CH$5,MAX($BN$6:$CG$6)+2-BX$6,0),"")</f>
        <v>2</v>
      </c>
      <c r="BY12" s="85" t="str">
        <f>IFERROR(VLOOKUP($B12,BY$2:$CH$5,MAX($BN$6:$CG$6)+2-BY$6,0),"")</f>
        <v/>
      </c>
      <c r="BZ12" s="83" t="str">
        <f>IFERROR(VLOOKUP($B12,BZ$2:$CH$5,MAX($BN$6:$CG$6)+2-BZ$6,0),"")</f>
        <v/>
      </c>
      <c r="CA12" s="35" t="str">
        <f>IFERROR(VLOOKUP($B12,CA$2:$CH$5,MAX($BN$6:$CG$6)+2-CA$6,0),"")</f>
        <v/>
      </c>
      <c r="CB12" s="35" t="str">
        <f>IFERROR(VLOOKUP($B12,CB$2:$CH$5,MAX($BN$6:$CG$6)+2-CB$6,0),"")</f>
        <v/>
      </c>
      <c r="CC12" s="35" t="str">
        <f>IFERROR(VLOOKUP($B12,CC$2:$CH$5,MAX($BN$6:$CG$6)+2-CC$6,0),"")</f>
        <v/>
      </c>
      <c r="CD12" s="35" t="str">
        <f>IFERROR(VLOOKUP($B12,CD$2:$CH$5,MAX($BN$6:$CG$6)+2-CD$6,0),"")</f>
        <v/>
      </c>
      <c r="CE12" s="35" t="str">
        <f>IFERROR(VLOOKUP($B12,CE$2:$CH$5,MAX($BN$6:$CG$6)+2-CE$6,0),"")</f>
        <v/>
      </c>
      <c r="CF12" s="82" t="str">
        <f>IFERROR(VLOOKUP($B12,CF$2:$CH$5,MAX($BN$6:$CG$6)+2-CF$6,0),"")</f>
        <v/>
      </c>
      <c r="CG12" s="85" t="str">
        <f>IFERROR(VLOOKUP($B12,CG$2:$CH$5,MAX($BN$6:$CG$6)+2-CG$6,0),"")</f>
        <v/>
      </c>
      <c r="CI12" s="119">
        <v>6</v>
      </c>
      <c r="CJ12" s="36">
        <f t="shared" si="7"/>
        <v>30</v>
      </c>
      <c r="CK12" s="128">
        <v>0</v>
      </c>
      <c r="CL12" s="128">
        <f t="shared" si="8"/>
        <v>8</v>
      </c>
      <c r="CM12" s="128">
        <v>1</v>
      </c>
      <c r="CN12" s="37">
        <f>IFERROR(VLOOKUP($B12,CN$2:$DH$5,MAX($CN$6:$DH$6)+2-CN$6,0),"")</f>
        <v>3</v>
      </c>
      <c r="CO12" s="37">
        <f>IFERROR(VLOOKUP($B12,CO$2:$DH$5,MAX($CN$6:$DH$6)+2-CO$6,0),"")</f>
        <v>1</v>
      </c>
      <c r="CP12" s="37" t="str">
        <f>IFERROR(VLOOKUP($B12,CP$2:$DH$5,MAX($CN$6:$DH$6)+2-CP$6,0),"")</f>
        <v/>
      </c>
      <c r="CQ12" s="37">
        <f>IFERROR(VLOOKUP($B12,CQ$2:$DH$5,MAX($CN$6:$DH$6)+2-CQ$6,0),"")</f>
        <v>1</v>
      </c>
      <c r="CR12" s="114" t="str">
        <f>IFERROR(VLOOKUP($B12,CR$2:$DH$5,MAX($CN$6:$DH$6)+2-CR$6,0),"")</f>
        <v/>
      </c>
      <c r="CS12" s="117" t="str">
        <f>IFERROR(VLOOKUP($B12,CS$2:$DH$5,MAX($CN$6:$DH$6)+2-CS$6,0),"")</f>
        <v/>
      </c>
      <c r="CT12" s="115">
        <f>IFERROR(VLOOKUP($B12,CT$2:$DH$5,MAX($CN$6:$DH$6)+2-CT$6,0),"")</f>
        <v>1</v>
      </c>
      <c r="CU12" s="37" t="str">
        <f>IFERROR(VLOOKUP($B12,CU$2:$DH$5,MAX($CN$6:$DH$6)+2-CU$6,0),"")</f>
        <v/>
      </c>
      <c r="CV12" s="114" t="str">
        <f>IFERROR(VLOOKUP($B12,CV$2:$DH$5,MAX($CN$6:$DH$6)+2-CV$6,0),"")</f>
        <v/>
      </c>
      <c r="CW12" s="37">
        <f>IFERROR(VLOOKUP($B12,CW$2:$DH$5,MAX($CN$6:$DH$6)+2-CW$6,0),"")</f>
        <v>2</v>
      </c>
      <c r="CX12" s="170" t="str">
        <f>IFERROR(VLOOKUP($B12,CX$2:$DH$5,MAX($CN$6:$DH$6)+2-CX$6,0),"")</f>
        <v/>
      </c>
      <c r="CY12" s="117" t="str">
        <f>IFERROR(VLOOKUP($B12,CY$2:$DH$5,MAX($CN$6:$DH$6)+2-CY$6,0),"")</f>
        <v/>
      </c>
      <c r="CZ12" s="115" t="str">
        <f>IFERROR(VLOOKUP($B12,CZ$2:$DH$5,MAX($CN$6:$DH$6)+2-CZ$6,0),"")</f>
        <v/>
      </c>
      <c r="DA12" s="37" t="str">
        <f>IFERROR(VLOOKUP($B12,DA$2:$DH$5,MAX($CN$6:$DH$6)+2-DA$6,0),"")</f>
        <v/>
      </c>
      <c r="DB12" s="37" t="str">
        <f>IFERROR(VLOOKUP($B12,DB$2:$DH$5,MAX($CN$6:$DH$6)+2-DB$6,0),"")</f>
        <v/>
      </c>
      <c r="DC12" s="37" t="str">
        <f>IFERROR(VLOOKUP($B12,DC$2:$DH$5,MAX($CN$6:$DH$6)+2-DC$6,0),"")</f>
        <v/>
      </c>
      <c r="DD12" s="37" t="str">
        <f>IFERROR(VLOOKUP($B12,DD$2:$DH$5,MAX($CN$6:$DH$6)+2-DD$6,0),"")</f>
        <v/>
      </c>
      <c r="DE12" s="37" t="str">
        <f>IFERROR(VLOOKUP($B12,DE$2:$DH$5,MAX($CN$6:$DH$6)+2-DE$6,0),"")</f>
        <v/>
      </c>
      <c r="DF12" s="114" t="str">
        <f>IFERROR(VLOOKUP($B12,DF$2:$DH$5,MAX($CN$6:$DH$6)+2-DF$6,0),"")</f>
        <v/>
      </c>
      <c r="DG12" s="117" t="str">
        <f>IFERROR(VLOOKUP($B12,DG$2:$DH$5,MAX($CN$6:$DH$6)+2-DG$6,0),"")</f>
        <v/>
      </c>
      <c r="DJ12" s="209">
        <v>13</v>
      </c>
      <c r="DK12" s="10">
        <v>0</v>
      </c>
      <c r="DL12" s="209">
        <f t="shared" si="9"/>
        <v>11</v>
      </c>
      <c r="DM12" s="11">
        <f>IFERROR(VLOOKUP($B12,DM$2:$EH$5,MAX($DM$6:$EG$6)+2-DM$6,0),"")</f>
        <v>2</v>
      </c>
      <c r="DN12" s="11">
        <f>IFERROR(VLOOKUP($B12,DN$2:$EH$5,MAX($DM$6:$EG$6)+2-DN$6,0),"")</f>
        <v>1</v>
      </c>
      <c r="DO12" s="11" t="str">
        <f>IFERROR(VLOOKUP($B12,DO$2:$EH$5,MAX($DM$6:$EG$6)+2-DO$6,0),"")</f>
        <v/>
      </c>
      <c r="DP12" s="11" t="str">
        <f>IFERROR(VLOOKUP($B12,DP$2:$EH$5,MAX($DM$6:$EG$6)+2-DP$6,0),"")</f>
        <v/>
      </c>
      <c r="DQ12" s="48" t="str">
        <f>IFERROR(VLOOKUP($B12,DQ$2:$EH$5,MAX($DM$6:$EG$6)+2-DQ$6,0),"")</f>
        <v/>
      </c>
      <c r="DR12" s="165" t="str">
        <f>IFERROR(VLOOKUP($B12,DR$2:$EH$5,MAX($DM$6:$EG$6)+2-DR$6,0),"")</f>
        <v/>
      </c>
      <c r="DS12" s="49" t="str">
        <f>IFERROR(VLOOKUP($B12,DS$2:$EH$5,MAX($DM$6:$EG$6)+2-DS$6,0),"")</f>
        <v/>
      </c>
      <c r="DT12" s="11" t="str">
        <f>IFERROR(VLOOKUP($B12,DT$2:$EH$5,MAX($DM$6:$EG$6)+2-DT$6,0),"")</f>
        <v/>
      </c>
      <c r="DU12" s="11" t="str">
        <f>IFERROR(VLOOKUP($B12,DU$2:$EH$5,MAX($DM$6:$EG$6)+2-DU$6,0),"")</f>
        <v/>
      </c>
      <c r="DV12" s="11">
        <f>IFERROR(VLOOKUP($B12,DV$2:$EH$5,MAX($DM$6:$EG$6)+2-DV$6,0),"")</f>
        <v>2</v>
      </c>
      <c r="DW12" s="48" t="str">
        <f>IFERROR(VLOOKUP($B12,DW$2:$EH$5,MAX($DM$6:$EG$6)+2-DW$6,0),"")</f>
        <v/>
      </c>
      <c r="DX12" s="165">
        <v>6</v>
      </c>
      <c r="DY12" s="165" t="str">
        <f>IFERROR(VLOOKUP($B12,DY$2:$EH$5,MAX($DM$6:$EG$6)+2-DY$6,0),"")</f>
        <v/>
      </c>
      <c r="DZ12" s="49" t="str">
        <f>IFERROR(VLOOKUP($B12,DZ$2:$EH$5,MAX($DM$6:$EG$6)+2-DZ$6,0),"")</f>
        <v/>
      </c>
      <c r="EA12" s="11" t="str">
        <f>IFERROR(VLOOKUP($B12,EA$2:$EH$5,MAX($DM$6:$EG$6)+2-EA$6,0),"")</f>
        <v/>
      </c>
      <c r="EB12" s="11" t="str">
        <f>IFERROR(VLOOKUP($B12,EB$2:$EH$5,MAX($DM$6:$EG$6)+2-EB$6,0),"")</f>
        <v/>
      </c>
      <c r="EC12" s="11" t="str">
        <f>IFERROR(VLOOKUP($B12,EC$2:$EH$5,MAX($DM$6:$EG$6)+2-EC$6,0),"")</f>
        <v/>
      </c>
      <c r="ED12" s="11" t="str">
        <f>IFERROR(VLOOKUP($B12,ED$2:$EH$5,MAX($DM$6:$EG$6)+2-ED$6,0),"")</f>
        <v/>
      </c>
      <c r="EE12" s="11" t="str">
        <f>IFERROR(VLOOKUP($B12,EE$2:$EH$5,MAX($DM$6:$EG$6)+2-EE$6,0),"")</f>
        <v/>
      </c>
      <c r="EF12" s="11" t="str">
        <f>IFERROR(VLOOKUP($B12,EF$2:$EH$5,MAX($DM$6:$EG$6)+2-EF$6,0),"")</f>
        <v/>
      </c>
      <c r="EG12" s="11" t="str">
        <f>IFERROR(VLOOKUP($B12,EG$2:$EH$5,MAX($DM$6:$EG$6)+2-EG$6,0),"")</f>
        <v/>
      </c>
      <c r="EH12" s="17"/>
    </row>
    <row r="13" spans="1:138" x14ac:dyDescent="0.25">
      <c r="A13" s="141">
        <v>6</v>
      </c>
      <c r="B13" s="146">
        <v>52</v>
      </c>
      <c r="C13" s="146">
        <v>10017585373</v>
      </c>
      <c r="D13" s="147" t="s">
        <v>93</v>
      </c>
      <c r="E13" s="148" t="s">
        <v>92</v>
      </c>
      <c r="F13" s="149" t="s">
        <v>35</v>
      </c>
      <c r="G13" s="7"/>
      <c r="H13" s="8">
        <f t="shared" si="0"/>
        <v>132</v>
      </c>
      <c r="I13" s="66">
        <v>4</v>
      </c>
      <c r="J13" s="9">
        <f t="shared" si="1"/>
        <v>34</v>
      </c>
      <c r="K13" s="70">
        <v>0</v>
      </c>
      <c r="L13" s="70">
        <f t="shared" si="2"/>
        <v>11</v>
      </c>
      <c r="M13" s="70"/>
      <c r="N13" s="26" t="str">
        <f>IFERROR(VLOOKUP($B13,N$2:$AH$5,MAX($N$6:$AG$6)+2-N$6,0),"")</f>
        <v/>
      </c>
      <c r="O13" s="26">
        <f>IFERROR(VLOOKUP($B13,O$2:$AH$5,MAX($N$6:$AG$6)+2-O$6,0),"")</f>
        <v>3</v>
      </c>
      <c r="P13" s="26" t="str">
        <f>IFERROR(VLOOKUP($B13,P$2:$AH$5,MAX($N$6:$AG$6)+2-P$6,0),"")</f>
        <v/>
      </c>
      <c r="Q13" s="26" t="str">
        <f>IFERROR(VLOOKUP($B13,Q$2:$AH$5,MAX($N$6:$AG$6)+2-Q$6,0),"")</f>
        <v/>
      </c>
      <c r="R13" s="60">
        <f>IFERROR(VLOOKUP($B13,R$2:$AH$5,MAX($N$6:$AG$6)+2-R$6,0),"")</f>
        <v>3</v>
      </c>
      <c r="S13" s="63" t="str">
        <f>IFERROR(VLOOKUP($B13,S$2:$AH$5,MAX($N$6:$AG$6)+2-S$6,0),"")</f>
        <v/>
      </c>
      <c r="T13" s="61" t="str">
        <f>IFERROR(VLOOKUP($B13,T$2:$AH$5,MAX($N$6:$AG$6)+2-T$6,0),"")</f>
        <v/>
      </c>
      <c r="U13" s="26" t="str">
        <f>IFERROR(VLOOKUP($B13,U$2:$AH$5,MAX($N$6:$AG$6)+2-U$6,0),"")</f>
        <v/>
      </c>
      <c r="V13" s="60">
        <f>IFERROR(VLOOKUP($B13,V$2:$AH$5,MAX($N$6:$AG$6)+2-V$6,0),"")</f>
        <v>5</v>
      </c>
      <c r="W13" s="26" t="str">
        <f>IFERROR(VLOOKUP($B13,W$2:$AH$5,MAX($N$6:$AG$6)+2-W$6,0),"")</f>
        <v/>
      </c>
      <c r="X13" s="136" t="str">
        <f>IFERROR(VLOOKUP($B13,X$2:$AH$5,MAX($N$6:$AG$6)+2-X$6,0),"")</f>
        <v/>
      </c>
      <c r="Y13" s="63" t="str">
        <f>IFERROR(VLOOKUP($B13,Y$2:$AH$5,MAX($N$6:$AG$6)+2-Y$6,0),"")</f>
        <v/>
      </c>
      <c r="Z13" s="61" t="str">
        <f>IFERROR(VLOOKUP($B13,Z$2:$AH$5,MAX($N$6:$AG$6)+2-Z$6,0),"")</f>
        <v/>
      </c>
      <c r="AA13" s="26" t="str">
        <f>IFERROR(VLOOKUP($B13,AA$2:$AH$5,MAX($N$6:$AG$6)+2-AA$6,0),"")</f>
        <v/>
      </c>
      <c r="AB13" s="26" t="str">
        <f>IFERROR(VLOOKUP($B13,AB$2:$AH$5,MAX($N$6:$AG$6)+2-AB$6,0),"")</f>
        <v/>
      </c>
      <c r="AC13" s="26" t="str">
        <f>IFERROR(VLOOKUP($B13,AC$2:$AH$5,MAX($N$6:$AG$6)+2-AC$6,0),"")</f>
        <v/>
      </c>
      <c r="AD13" s="26" t="str">
        <f>IFERROR(VLOOKUP($B13,AD$2:$AH$5,MAX($N$6:$AG$6)+2-AD$6,0),"")</f>
        <v/>
      </c>
      <c r="AE13" s="26" t="str">
        <f>IFERROR(VLOOKUP($B13,AE$2:$AH$5,MAX($N$6:$AG$6)+2-AE$6,0),"")</f>
        <v/>
      </c>
      <c r="AF13" s="60" t="str">
        <f>IFERROR(VLOOKUP($B13,AF$2:$AH$5,MAX($N$6:$AG$6)+2-AF$6,0),"")</f>
        <v/>
      </c>
      <c r="AG13" s="63" t="str">
        <f>IFERROR(VLOOKUP($B13,AG$2:$AH$5,MAX($N$6:$AG$6)+2-AG$6,0),"")</f>
        <v/>
      </c>
      <c r="AI13" s="67">
        <v>4</v>
      </c>
      <c r="AJ13" s="27">
        <f t="shared" si="3"/>
        <v>34</v>
      </c>
      <c r="AK13" s="69">
        <v>0</v>
      </c>
      <c r="AL13" s="69">
        <f t="shared" si="4"/>
        <v>8</v>
      </c>
      <c r="AM13" s="69">
        <v>1</v>
      </c>
      <c r="AN13" s="28">
        <f>IFERROR(VLOOKUP($B13,AN$2:$BH$5,MAX($AN$6:$BG$6)+2-AN$6,0),"")</f>
        <v>2</v>
      </c>
      <c r="AO13" s="28" t="str">
        <f>IFERROR(VLOOKUP($B13,AO$2:$BH$5,MAX($AN$6:$BG$6)+2-AO$6,0),"")</f>
        <v/>
      </c>
      <c r="AP13" s="28" t="str">
        <f>IFERROR(VLOOKUP($B13,AP$2:$BH$5,MAX($AN$6:$BG$6)+2-AP$6,0),"")</f>
        <v/>
      </c>
      <c r="AQ13" s="28" t="str">
        <f>IFERROR(VLOOKUP($B13,AQ$2:$BH$5,MAX($AN$6:$BG$6)+2-AQ$6,0),"")</f>
        <v/>
      </c>
      <c r="AR13" s="98" t="str">
        <f>IFERROR(VLOOKUP($B13,AR$2:$BH$5,MAX($AN$6:$BG$6)+2-AR$6,0),"")</f>
        <v/>
      </c>
      <c r="AS13" s="101">
        <v>6</v>
      </c>
      <c r="AT13" s="99" t="str">
        <f>IFERROR(VLOOKUP($B13,AT$2:$BH$5,MAX($AN$6:$BG$6)+2-AT$6,0),"")</f>
        <v/>
      </c>
      <c r="AU13" s="28" t="str">
        <f>IFERROR(VLOOKUP($B13,AU$2:$BH$5,MAX($AN$6:$BG$6)+2-AU$6,0),"")</f>
        <v/>
      </c>
      <c r="AV13" s="98" t="str">
        <f>IFERROR(VLOOKUP($B13,AV$2:$BH$5,MAX($AN$6:$BG$6)+2-AV$6,0),"")</f>
        <v/>
      </c>
      <c r="AW13" s="28" t="str">
        <f>IFERROR(VLOOKUP($B13,AW$2:$BH$5,MAX($AN$6:$BG$6)+2-AW$6,0),"")</f>
        <v/>
      </c>
      <c r="AX13" s="159" t="str">
        <f>IFERROR(VLOOKUP($B13,AX$2:$BH$5,MAX($AN$6:$BG$6)+2-AX$6,0),"")</f>
        <v/>
      </c>
      <c r="AY13" s="101" t="str">
        <f>IFERROR(VLOOKUP($B13,AY$2:$BH$5,MAX($AN$6:$BG$6)+2-AY$6,0),"")</f>
        <v/>
      </c>
      <c r="AZ13" s="99" t="str">
        <f>IFERROR(VLOOKUP($B13,AZ$2:$BH$5,MAX($AN$6:$BG$6)+2-AZ$6,0),"")</f>
        <v/>
      </c>
      <c r="BA13" s="28" t="str">
        <f>IFERROR(VLOOKUP($B13,BA$2:$BH$5,MAX($AN$6:$BG$6)+2-BA$6,0),"")</f>
        <v/>
      </c>
      <c r="BB13" s="28" t="str">
        <f>IFERROR(VLOOKUP($B13,BB$2:$BH$5,MAX($AN$6:$BG$6)+2-BB$6,0),"")</f>
        <v/>
      </c>
      <c r="BC13" s="28" t="str">
        <f>IFERROR(VLOOKUP($B13,BC$2:$BH$5,MAX($AN$6:$BG$6)+2-BC$6,0),"")</f>
        <v/>
      </c>
      <c r="BD13" s="28" t="str">
        <f>IFERROR(VLOOKUP($B13,BD$2:$BH$5,MAX($AN$6:$BG$6)+2-BD$6,0),"")</f>
        <v/>
      </c>
      <c r="BE13" s="28" t="str">
        <f>IFERROR(VLOOKUP($B13,BE$2:$BH$5,MAX($AN$6:$BG$6)+2-BE$6,0),"")</f>
        <v/>
      </c>
      <c r="BF13" s="98" t="str">
        <f>IFERROR(VLOOKUP($B13,BF$2:$BH$5,MAX($AN$6:$BG$6)+2-BF$6,0),"")</f>
        <v/>
      </c>
      <c r="BG13" s="101" t="str">
        <f>IFERROR(VLOOKUP($B13,BG$2:$BH$5,MAX($AN$6:$BG$6)+2-BG$6,0),"")</f>
        <v/>
      </c>
      <c r="BI13" s="123">
        <v>6</v>
      </c>
      <c r="BJ13" s="124">
        <f t="shared" si="5"/>
        <v>30</v>
      </c>
      <c r="BK13" s="125">
        <v>0</v>
      </c>
      <c r="BL13" s="125">
        <f t="shared" si="6"/>
        <v>9</v>
      </c>
      <c r="BM13" s="125"/>
      <c r="BN13" s="35" t="str">
        <f>IFERROR(VLOOKUP($B13,BN$2:$CH$5,MAX($BN$6:$CG$6)+2-BN$6,0),"")</f>
        <v/>
      </c>
      <c r="BO13" s="35" t="str">
        <f>IFERROR(VLOOKUP($B13,BO$2:$CH$5,MAX($BN$6:$CG$6)+2-BO$6,0),"")</f>
        <v/>
      </c>
      <c r="BP13" s="35" t="str">
        <f>IFERROR(VLOOKUP($B13,BP$2:$CH$5,MAX($BN$6:$CG$6)+2-BP$6,0),"")</f>
        <v/>
      </c>
      <c r="BQ13" s="35" t="str">
        <f>IFERROR(VLOOKUP($B13,BQ$2:$CH$5,MAX($BN$6:$CG$6)+2-BQ$6,0),"")</f>
        <v/>
      </c>
      <c r="BR13" s="82" t="str">
        <f>IFERROR(VLOOKUP($B13,BR$2:$CH$5,MAX($BN$6:$CG$6)+2-BR$6,0),"")</f>
        <v/>
      </c>
      <c r="BS13" s="85">
        <v>4</v>
      </c>
      <c r="BT13" s="83" t="str">
        <f>IFERROR(VLOOKUP($B13,BT$2:$CH$5,MAX($BN$6:$CG$6)+2-BT$6,0),"")</f>
        <v/>
      </c>
      <c r="BU13" s="35" t="str">
        <f>IFERROR(VLOOKUP($B13,BU$2:$CH$5,MAX($BN$6:$CG$6)+2-BU$6,0),"")</f>
        <v/>
      </c>
      <c r="BV13" s="82">
        <f>IFERROR(VLOOKUP($B13,BV$2:$CH$5,MAX($BN$6:$CG$6)+2-BV$6,0),"")</f>
        <v>5</v>
      </c>
      <c r="BW13" s="35" t="str">
        <f>IFERROR(VLOOKUP($B13,BW$2:$CH$5,MAX($BN$6:$CG$6)+2-BW$6,0),"")</f>
        <v/>
      </c>
      <c r="BX13" s="173" t="str">
        <f>IFERROR(VLOOKUP($B13,BX$2:$CH$5,MAX($BN$6:$CG$6)+2-BX$6,0),"")</f>
        <v/>
      </c>
      <c r="BY13" s="85" t="str">
        <f>IFERROR(VLOOKUP($B13,BY$2:$CH$5,MAX($BN$6:$CG$6)+2-BY$6,0),"")</f>
        <v/>
      </c>
      <c r="BZ13" s="83" t="str">
        <f>IFERROR(VLOOKUP($B13,BZ$2:$CH$5,MAX($BN$6:$CG$6)+2-BZ$6,0),"")</f>
        <v/>
      </c>
      <c r="CA13" s="35" t="str">
        <f>IFERROR(VLOOKUP($B13,CA$2:$CH$5,MAX($BN$6:$CG$6)+2-CA$6,0),"")</f>
        <v/>
      </c>
      <c r="CB13" s="35" t="str">
        <f>IFERROR(VLOOKUP($B13,CB$2:$CH$5,MAX($BN$6:$CG$6)+2-CB$6,0),"")</f>
        <v/>
      </c>
      <c r="CC13" s="35" t="str">
        <f>IFERROR(VLOOKUP($B13,CC$2:$CH$5,MAX($BN$6:$CG$6)+2-CC$6,0),"")</f>
        <v/>
      </c>
      <c r="CD13" s="35" t="str">
        <f>IFERROR(VLOOKUP($B13,CD$2:$CH$5,MAX($BN$6:$CG$6)+2-CD$6,0),"")</f>
        <v/>
      </c>
      <c r="CE13" s="35" t="str">
        <f>IFERROR(VLOOKUP($B13,CE$2:$CH$5,MAX($BN$6:$CG$6)+2-CE$6,0),"")</f>
        <v/>
      </c>
      <c r="CF13" s="82" t="str">
        <f>IFERROR(VLOOKUP($B13,CF$2:$CH$5,MAX($BN$6:$CG$6)+2-CF$6,0),"")</f>
        <v/>
      </c>
      <c r="CG13" s="85" t="str">
        <f>IFERROR(VLOOKUP($B13,CG$2:$CH$5,MAX($BN$6:$CG$6)+2-CG$6,0),"")</f>
        <v/>
      </c>
      <c r="CI13" s="119">
        <v>9</v>
      </c>
      <c r="CJ13" s="36">
        <f t="shared" si="7"/>
        <v>24</v>
      </c>
      <c r="CK13" s="128">
        <v>0</v>
      </c>
      <c r="CL13" s="128">
        <f t="shared" si="8"/>
        <v>8</v>
      </c>
      <c r="CM13" s="128">
        <v>4</v>
      </c>
      <c r="CN13" s="37">
        <f>IFERROR(VLOOKUP($B13,CN$2:$DH$5,MAX($CN$6:$DH$6)+2-CN$6,0),"")</f>
        <v>2</v>
      </c>
      <c r="CO13" s="37" t="str">
        <f>IFERROR(VLOOKUP($B13,CO$2:$DH$5,MAX($CN$6:$DH$6)+2-CO$6,0),"")</f>
        <v/>
      </c>
      <c r="CP13" s="37" t="str">
        <f>IFERROR(VLOOKUP($B13,CP$2:$DH$5,MAX($CN$6:$DH$6)+2-CP$6,0),"")</f>
        <v/>
      </c>
      <c r="CQ13" s="37">
        <f>IFERROR(VLOOKUP($B13,CQ$2:$DH$5,MAX($CN$6:$DH$6)+2-CQ$6,0),"")</f>
        <v>3</v>
      </c>
      <c r="CR13" s="114" t="str">
        <f>IFERROR(VLOOKUP($B13,CR$2:$DH$5,MAX($CN$6:$DH$6)+2-CR$6,0),"")</f>
        <v/>
      </c>
      <c r="CS13" s="117" t="str">
        <f>IFERROR(VLOOKUP($B13,CS$2:$DH$5,MAX($CN$6:$DH$6)+2-CS$6,0),"")</f>
        <v/>
      </c>
      <c r="CT13" s="115" t="str">
        <f>IFERROR(VLOOKUP($B13,CT$2:$DH$5,MAX($CN$6:$DH$6)+2-CT$6,0),"")</f>
        <v/>
      </c>
      <c r="CU13" s="37" t="str">
        <f>IFERROR(VLOOKUP($B13,CU$2:$DH$5,MAX($CN$6:$DH$6)+2-CU$6,0),"")</f>
        <v/>
      </c>
      <c r="CV13" s="114" t="str">
        <f>IFERROR(VLOOKUP($B13,CV$2:$DH$5,MAX($CN$6:$DH$6)+2-CV$6,0),"")</f>
        <v/>
      </c>
      <c r="CW13" s="37" t="str">
        <f>IFERROR(VLOOKUP($B13,CW$2:$DH$5,MAX($CN$6:$DH$6)+2-CW$6,0),"")</f>
        <v/>
      </c>
      <c r="CX13" s="170">
        <f>IFERROR(VLOOKUP($B13,CX$2:$DH$5,MAX($CN$6:$DH$6)+2-CX$6,0),"")</f>
        <v>3</v>
      </c>
      <c r="CY13" s="117" t="str">
        <f>IFERROR(VLOOKUP($B13,CY$2:$DH$5,MAX($CN$6:$DH$6)+2-CY$6,0),"")</f>
        <v/>
      </c>
      <c r="CZ13" s="115" t="str">
        <f>IFERROR(VLOOKUP($B13,CZ$2:$DH$5,MAX($CN$6:$DH$6)+2-CZ$6,0),"")</f>
        <v/>
      </c>
      <c r="DA13" s="37" t="str">
        <f>IFERROR(VLOOKUP($B13,DA$2:$DH$5,MAX($CN$6:$DH$6)+2-DA$6,0),"")</f>
        <v/>
      </c>
      <c r="DB13" s="37" t="str">
        <f>IFERROR(VLOOKUP($B13,DB$2:$DH$5,MAX($CN$6:$DH$6)+2-DB$6,0),"")</f>
        <v/>
      </c>
      <c r="DC13" s="37" t="str">
        <f>IFERROR(VLOOKUP($B13,DC$2:$DH$5,MAX($CN$6:$DH$6)+2-DC$6,0),"")</f>
        <v/>
      </c>
      <c r="DD13" s="37" t="str">
        <f>IFERROR(VLOOKUP($B13,DD$2:$DH$5,MAX($CN$6:$DH$6)+2-DD$6,0),"")</f>
        <v/>
      </c>
      <c r="DE13" s="37" t="str">
        <f>IFERROR(VLOOKUP($B13,DE$2:$DH$5,MAX($CN$6:$DH$6)+2-DE$6,0),"")</f>
        <v/>
      </c>
      <c r="DF13" s="114" t="str">
        <f>IFERROR(VLOOKUP($B13,DF$2:$DH$5,MAX($CN$6:$DH$6)+2-DF$6,0),"")</f>
        <v/>
      </c>
      <c r="DG13" s="117" t="str">
        <f>IFERROR(VLOOKUP($B13,DG$2:$DH$5,MAX($CN$6:$DH$6)+2-DG$6,0),"")</f>
        <v/>
      </c>
      <c r="DJ13" s="209">
        <v>14</v>
      </c>
      <c r="DK13" s="10">
        <v>0</v>
      </c>
      <c r="DL13" s="209">
        <f t="shared" si="9"/>
        <v>10</v>
      </c>
      <c r="DM13" s="11">
        <f>IFERROR(VLOOKUP($B13,DM$2:$EH$5,MAX($DM$6:$EG$6)+2-DM$6,0),"")</f>
        <v>3</v>
      </c>
      <c r="DN13" s="11" t="str">
        <f>IFERROR(VLOOKUP($B13,DN$2:$EH$5,MAX($DM$6:$EG$6)+2-DN$6,0),"")</f>
        <v/>
      </c>
      <c r="DO13" s="11">
        <f>IFERROR(VLOOKUP($B13,DO$2:$EH$5,MAX($DM$6:$EG$6)+2-DO$6,0),"")</f>
        <v>2</v>
      </c>
      <c r="DP13" s="11" t="str">
        <f>IFERROR(VLOOKUP($B13,DP$2:$EH$5,MAX($DM$6:$EG$6)+2-DP$6,0),"")</f>
        <v/>
      </c>
      <c r="DQ13" s="48" t="str">
        <f>IFERROR(VLOOKUP($B13,DQ$2:$EH$5,MAX($DM$6:$EG$6)+2-DQ$6,0),"")</f>
        <v/>
      </c>
      <c r="DR13" s="165">
        <v>2</v>
      </c>
      <c r="DS13" s="49" t="str">
        <f>IFERROR(VLOOKUP($B13,DS$2:$EH$5,MAX($DM$6:$EG$6)+2-DS$6,0),"")</f>
        <v/>
      </c>
      <c r="DT13" s="11" t="str">
        <f>IFERROR(VLOOKUP($B13,DT$2:$EH$5,MAX($DM$6:$EG$6)+2-DT$6,0),"")</f>
        <v/>
      </c>
      <c r="DU13" s="11" t="str">
        <f>IFERROR(VLOOKUP($B13,DU$2:$EH$5,MAX($DM$6:$EG$6)+2-DU$6,0),"")</f>
        <v/>
      </c>
      <c r="DV13" s="11" t="str">
        <f>IFERROR(VLOOKUP($B13,DV$2:$EH$5,MAX($DM$6:$EG$6)+2-DV$6,0),"")</f>
        <v/>
      </c>
      <c r="DW13" s="48">
        <f>IFERROR(VLOOKUP($B13,DW$2:$EH$5,MAX($DM$6:$EG$6)+2-DW$6,0),"")</f>
        <v>3</v>
      </c>
      <c r="DX13" s="165" t="str">
        <f>IFERROR(VLOOKUP($B13,DX$2:$EH$5,MAX($DM$6:$EG$6)+2-DX$6,0),"")</f>
        <v/>
      </c>
      <c r="DY13" s="165" t="str">
        <f>IFERROR(VLOOKUP($B13,DY$2:$EH$5,MAX($DM$6:$EG$6)+2-DY$6,0),"")</f>
        <v/>
      </c>
      <c r="DZ13" s="49" t="str">
        <f>IFERROR(VLOOKUP($B13,DZ$2:$EH$5,MAX($DM$6:$EG$6)+2-DZ$6,0),"")</f>
        <v/>
      </c>
      <c r="EA13" s="11" t="str">
        <f>IFERROR(VLOOKUP($B13,EA$2:$EH$5,MAX($DM$6:$EG$6)+2-EA$6,0),"")</f>
        <v/>
      </c>
      <c r="EB13" s="11" t="str">
        <f>IFERROR(VLOOKUP($B13,EB$2:$EH$5,MAX($DM$6:$EG$6)+2-EB$6,0),"")</f>
        <v/>
      </c>
      <c r="EC13" s="11" t="str">
        <f>IFERROR(VLOOKUP($B13,EC$2:$EH$5,MAX($DM$6:$EG$6)+2-EC$6,0),"")</f>
        <v/>
      </c>
      <c r="ED13" s="11" t="str">
        <f>IFERROR(VLOOKUP($B13,ED$2:$EH$5,MAX($DM$6:$EG$6)+2-ED$6,0),"")</f>
        <v/>
      </c>
      <c r="EE13" s="11" t="str">
        <f>IFERROR(VLOOKUP($B13,EE$2:$EH$5,MAX($DM$6:$EG$6)+2-EE$6,0),"")</f>
        <v/>
      </c>
      <c r="EF13" s="11" t="str">
        <f>IFERROR(VLOOKUP($B13,EF$2:$EH$5,MAX($DM$6:$EG$6)+2-EF$6,0),"")</f>
        <v/>
      </c>
      <c r="EG13" s="11" t="str">
        <f>IFERROR(VLOOKUP($B13,EG$2:$EH$5,MAX($DM$6:$EG$6)+2-EG$6,0),"")</f>
        <v/>
      </c>
      <c r="EH13" s="17"/>
    </row>
    <row r="14" spans="1:138" x14ac:dyDescent="0.25">
      <c r="A14" s="141">
        <v>7</v>
      </c>
      <c r="B14" s="146">
        <v>19</v>
      </c>
      <c r="C14" s="146">
        <v>10084848106</v>
      </c>
      <c r="D14" s="147" t="s">
        <v>53</v>
      </c>
      <c r="E14" s="148" t="s">
        <v>51</v>
      </c>
      <c r="F14" s="149" t="s">
        <v>35</v>
      </c>
      <c r="G14" s="7"/>
      <c r="H14" s="8">
        <f t="shared" si="0"/>
        <v>111</v>
      </c>
      <c r="I14" s="66">
        <v>10</v>
      </c>
      <c r="J14" s="9">
        <f t="shared" si="1"/>
        <v>22</v>
      </c>
      <c r="K14" s="70">
        <v>0</v>
      </c>
      <c r="L14" s="70">
        <f t="shared" si="2"/>
        <v>8</v>
      </c>
      <c r="M14" s="70"/>
      <c r="N14" s="26" t="str">
        <f>IFERROR(VLOOKUP($B14,N$2:$AH$5,MAX($N$6:$AG$6)+2-N$6,0),"")</f>
        <v/>
      </c>
      <c r="O14" s="26" t="str">
        <f>IFERROR(VLOOKUP($B14,O$2:$AH$5,MAX($N$6:$AG$6)+2-O$6,0),"")</f>
        <v/>
      </c>
      <c r="P14" s="26" t="str">
        <f>IFERROR(VLOOKUP($B14,P$2:$AH$5,MAX($N$6:$AG$6)+2-P$6,0),"")</f>
        <v/>
      </c>
      <c r="Q14" s="26">
        <f>IFERROR(VLOOKUP($B14,Q$2:$AH$5,MAX($N$6:$AG$6)+2-Q$6,0),"")</f>
        <v>2</v>
      </c>
      <c r="R14" s="60" t="str">
        <f>IFERROR(VLOOKUP($B14,R$2:$AH$5,MAX($N$6:$AG$6)+2-R$6,0),"")</f>
        <v/>
      </c>
      <c r="S14" s="63" t="str">
        <f>IFERROR(VLOOKUP($B14,S$2:$AH$5,MAX($N$6:$AG$6)+2-S$6,0),"")</f>
        <v/>
      </c>
      <c r="T14" s="61" t="str">
        <f>IFERROR(VLOOKUP($B14,T$2:$AH$5,MAX($N$6:$AG$6)+2-T$6,0),"")</f>
        <v/>
      </c>
      <c r="U14" s="26">
        <f>IFERROR(VLOOKUP($B14,U$2:$AH$5,MAX($N$6:$AG$6)+2-U$6,0),"")</f>
        <v>2</v>
      </c>
      <c r="V14" s="60" t="str">
        <f>IFERROR(VLOOKUP($B14,V$2:$AH$5,MAX($N$6:$AG$6)+2-V$6,0),"")</f>
        <v/>
      </c>
      <c r="W14" s="26" t="str">
        <f>IFERROR(VLOOKUP($B14,W$2:$AH$5,MAX($N$6:$AG$6)+2-W$6,0),"")</f>
        <v/>
      </c>
      <c r="X14" s="136" t="str">
        <f>IFERROR(VLOOKUP($B14,X$2:$AH$5,MAX($N$6:$AG$6)+2-X$6,0),"")</f>
        <v/>
      </c>
      <c r="Y14" s="63">
        <v>4</v>
      </c>
      <c r="Z14" s="61" t="str">
        <f>IFERROR(VLOOKUP($B14,Z$2:$AH$5,MAX($N$6:$AG$6)+2-Z$6,0),"")</f>
        <v/>
      </c>
      <c r="AA14" s="26" t="str">
        <f>IFERROR(VLOOKUP($B14,AA$2:$AH$5,MAX($N$6:$AG$6)+2-AA$6,0),"")</f>
        <v/>
      </c>
      <c r="AB14" s="26" t="str">
        <f>IFERROR(VLOOKUP($B14,AB$2:$AH$5,MAX($N$6:$AG$6)+2-AB$6,0),"")</f>
        <v/>
      </c>
      <c r="AC14" s="26" t="str">
        <f>IFERROR(VLOOKUP($B14,AC$2:$AH$5,MAX($N$6:$AG$6)+2-AC$6,0),"")</f>
        <v/>
      </c>
      <c r="AD14" s="26" t="str">
        <f>IFERROR(VLOOKUP($B14,AD$2:$AH$5,MAX($N$6:$AG$6)+2-AD$6,0),"")</f>
        <v/>
      </c>
      <c r="AE14" s="26" t="str">
        <f>IFERROR(VLOOKUP($B14,AE$2:$AH$5,MAX($N$6:$AG$6)+2-AE$6,0),"")</f>
        <v/>
      </c>
      <c r="AF14" s="60" t="str">
        <f>IFERROR(VLOOKUP($B14,AF$2:$AH$5,MAX($N$6:$AG$6)+2-AF$6,0),"")</f>
        <v/>
      </c>
      <c r="AG14" s="63" t="str">
        <f>IFERROR(VLOOKUP($B14,AG$2:$AH$5,MAX($N$6:$AG$6)+2-AG$6,0),"")</f>
        <v/>
      </c>
      <c r="AI14" s="67">
        <v>8</v>
      </c>
      <c r="AJ14" s="27">
        <f t="shared" si="3"/>
        <v>26</v>
      </c>
      <c r="AK14" s="69">
        <v>0</v>
      </c>
      <c r="AL14" s="69">
        <f t="shared" si="4"/>
        <v>7</v>
      </c>
      <c r="AM14" s="69">
        <v>1</v>
      </c>
      <c r="AN14" s="28" t="str">
        <f>IFERROR(VLOOKUP($B14,AN$2:$BH$5,MAX($AN$6:$BG$6)+2-AN$6,0),"")</f>
        <v/>
      </c>
      <c r="AO14" s="28" t="str">
        <f>IFERROR(VLOOKUP($B14,AO$2:$BH$5,MAX($AN$6:$BG$6)+2-AO$6,0),"")</f>
        <v/>
      </c>
      <c r="AP14" s="28" t="str">
        <f>IFERROR(VLOOKUP($B14,AP$2:$BH$5,MAX($AN$6:$BG$6)+2-AP$6,0),"")</f>
        <v/>
      </c>
      <c r="AQ14" s="28" t="str">
        <f>IFERROR(VLOOKUP($B14,AQ$2:$BH$5,MAX($AN$6:$BG$6)+2-AQ$6,0),"")</f>
        <v/>
      </c>
      <c r="AR14" s="98" t="str">
        <f>IFERROR(VLOOKUP($B14,AR$2:$BH$5,MAX($AN$6:$BG$6)+2-AR$6,0),"")</f>
        <v/>
      </c>
      <c r="AS14" s="101" t="str">
        <f>IFERROR(VLOOKUP($B14,AS$2:$BH$5,MAX($AN$6:$BG$6)+2-AS$6,0),"")</f>
        <v/>
      </c>
      <c r="AT14" s="99" t="str">
        <f>IFERROR(VLOOKUP($B14,AT$2:$BH$5,MAX($AN$6:$BG$6)+2-AT$6,0),"")</f>
        <v/>
      </c>
      <c r="AU14" s="28" t="str">
        <f>IFERROR(VLOOKUP($B14,AU$2:$BH$5,MAX($AN$6:$BG$6)+2-AU$6,0),"")</f>
        <v/>
      </c>
      <c r="AV14" s="98">
        <f>IFERROR(VLOOKUP($B14,AV$2:$BH$5,MAX($AN$6:$BG$6)+2-AV$6,0),"")</f>
        <v>1</v>
      </c>
      <c r="AW14" s="28" t="str">
        <f>IFERROR(VLOOKUP($B14,AW$2:$BH$5,MAX($AN$6:$BG$6)+2-AW$6,0),"")</f>
        <v/>
      </c>
      <c r="AX14" s="159" t="str">
        <f>IFERROR(VLOOKUP($B14,AX$2:$BH$5,MAX($AN$6:$BG$6)+2-AX$6,0),"")</f>
        <v/>
      </c>
      <c r="AY14" s="101">
        <v>6</v>
      </c>
      <c r="AZ14" s="99" t="str">
        <f>IFERROR(VLOOKUP($B14,AZ$2:$BH$5,MAX($AN$6:$BG$6)+2-AZ$6,0),"")</f>
        <v/>
      </c>
      <c r="BA14" s="28" t="str">
        <f>IFERROR(VLOOKUP($B14,BA$2:$BH$5,MAX($AN$6:$BG$6)+2-BA$6,0),"")</f>
        <v/>
      </c>
      <c r="BB14" s="28" t="str">
        <f>IFERROR(VLOOKUP($B14,BB$2:$BH$5,MAX($AN$6:$BG$6)+2-BB$6,0),"")</f>
        <v/>
      </c>
      <c r="BC14" s="28" t="str">
        <f>IFERROR(VLOOKUP($B14,BC$2:$BH$5,MAX($AN$6:$BG$6)+2-BC$6,0),"")</f>
        <v/>
      </c>
      <c r="BD14" s="28" t="str">
        <f>IFERROR(VLOOKUP($B14,BD$2:$BH$5,MAX($AN$6:$BG$6)+2-BD$6,0),"")</f>
        <v/>
      </c>
      <c r="BE14" s="28" t="str">
        <f>IFERROR(VLOOKUP($B14,BE$2:$BH$5,MAX($AN$6:$BG$6)+2-BE$6,0),"")</f>
        <v/>
      </c>
      <c r="BF14" s="98" t="str">
        <f>IFERROR(VLOOKUP($B14,BF$2:$BH$5,MAX($AN$6:$BG$6)+2-BF$6,0),"")</f>
        <v/>
      </c>
      <c r="BG14" s="101" t="str">
        <f>IFERROR(VLOOKUP($B14,BG$2:$BH$5,MAX($AN$6:$BG$6)+2-BG$6,0),"")</f>
        <v/>
      </c>
      <c r="BI14" s="123">
        <v>11</v>
      </c>
      <c r="BJ14" s="124">
        <f t="shared" si="5"/>
        <v>20</v>
      </c>
      <c r="BK14" s="125">
        <v>0</v>
      </c>
      <c r="BL14" s="125">
        <f t="shared" si="6"/>
        <v>5</v>
      </c>
      <c r="BM14" s="125">
        <v>1</v>
      </c>
      <c r="BN14" s="35" t="str">
        <f>IFERROR(VLOOKUP($B14,BN$2:$CH$5,MAX($BN$6:$CG$6)+2-BN$6,0),"")</f>
        <v/>
      </c>
      <c r="BO14" s="35" t="str">
        <f>IFERROR(VLOOKUP($B14,BO$2:$CH$5,MAX($BN$6:$CG$6)+2-BO$6,0),"")</f>
        <v/>
      </c>
      <c r="BP14" s="35" t="str">
        <f>IFERROR(VLOOKUP($B14,BP$2:$CH$5,MAX($BN$6:$CG$6)+2-BP$6,0),"")</f>
        <v/>
      </c>
      <c r="BQ14" s="35">
        <f>IFERROR(VLOOKUP($B14,BQ$2:$CH$5,MAX($BN$6:$CG$6)+2-BQ$6,0),"")</f>
        <v>1</v>
      </c>
      <c r="BR14" s="82" t="str">
        <f>IFERROR(VLOOKUP($B14,BR$2:$CH$5,MAX($BN$6:$CG$6)+2-BR$6,0),"")</f>
        <v/>
      </c>
      <c r="BS14" s="85" t="str">
        <f>IFERROR(VLOOKUP($B14,BS$2:$CH$5,MAX($BN$6:$CG$6)+2-BS$6,0),"")</f>
        <v/>
      </c>
      <c r="BT14" s="83" t="str">
        <f>IFERROR(VLOOKUP($B14,BT$2:$CH$5,MAX($BN$6:$CG$6)+2-BT$6,0),"")</f>
        <v/>
      </c>
      <c r="BU14" s="35" t="str">
        <f>IFERROR(VLOOKUP($B14,BU$2:$CH$5,MAX($BN$6:$CG$6)+2-BU$6,0),"")</f>
        <v/>
      </c>
      <c r="BV14" s="82" t="str">
        <f>IFERROR(VLOOKUP($B14,BV$2:$CH$5,MAX($BN$6:$CG$6)+2-BV$6,0),"")</f>
        <v/>
      </c>
      <c r="BW14" s="35">
        <f>IFERROR(VLOOKUP($B14,BW$2:$CH$5,MAX($BN$6:$CG$6)+2-BW$6,0),"")</f>
        <v>2</v>
      </c>
      <c r="BX14" s="173" t="str">
        <f>IFERROR(VLOOKUP($B14,BX$2:$CH$5,MAX($BN$6:$CG$6)+2-BX$6,0),"")</f>
        <v/>
      </c>
      <c r="BY14" s="85">
        <v>2</v>
      </c>
      <c r="BZ14" s="83" t="str">
        <f>IFERROR(VLOOKUP($B14,BZ$2:$CH$5,MAX($BN$6:$CG$6)+2-BZ$6,0),"")</f>
        <v/>
      </c>
      <c r="CA14" s="35" t="str">
        <f>IFERROR(VLOOKUP($B14,CA$2:$CH$5,MAX($BN$6:$CG$6)+2-CA$6,0),"")</f>
        <v/>
      </c>
      <c r="CB14" s="35" t="str">
        <f>IFERROR(VLOOKUP($B14,CB$2:$CH$5,MAX($BN$6:$CG$6)+2-CB$6,0),"")</f>
        <v/>
      </c>
      <c r="CC14" s="35" t="str">
        <f>IFERROR(VLOOKUP($B14,CC$2:$CH$5,MAX($BN$6:$CG$6)+2-CC$6,0),"")</f>
        <v/>
      </c>
      <c r="CD14" s="35" t="str">
        <f>IFERROR(VLOOKUP($B14,CD$2:$CH$5,MAX($BN$6:$CG$6)+2-CD$6,0),"")</f>
        <v/>
      </c>
      <c r="CE14" s="35" t="str">
        <f>IFERROR(VLOOKUP($B14,CE$2:$CH$5,MAX($BN$6:$CG$6)+2-CE$6,0),"")</f>
        <v/>
      </c>
      <c r="CF14" s="82" t="str">
        <f>IFERROR(VLOOKUP($B14,CF$2:$CH$5,MAX($BN$6:$CG$6)+2-CF$6,0),"")</f>
        <v/>
      </c>
      <c r="CG14" s="85" t="str">
        <f>IFERROR(VLOOKUP($B14,CG$2:$CH$5,MAX($BN$6:$CG$6)+2-CG$6,0),"")</f>
        <v/>
      </c>
      <c r="CI14" s="119">
        <v>16</v>
      </c>
      <c r="CJ14" s="36">
        <f t="shared" si="7"/>
        <v>10</v>
      </c>
      <c r="CK14" s="128">
        <v>0</v>
      </c>
      <c r="CL14" s="128">
        <f t="shared" si="8"/>
        <v>3</v>
      </c>
      <c r="CM14" s="128">
        <v>1</v>
      </c>
      <c r="CN14" s="37" t="str">
        <f>IFERROR(VLOOKUP($B14,CN$2:$DH$5,MAX($CN$6:$DH$6)+2-CN$6,0),"")</f>
        <v/>
      </c>
      <c r="CO14" s="37" t="str">
        <f>IFERROR(VLOOKUP($B14,CO$2:$DH$5,MAX($CN$6:$DH$6)+2-CO$6,0),"")</f>
        <v/>
      </c>
      <c r="CP14" s="37" t="str">
        <f>IFERROR(VLOOKUP($B14,CP$2:$DH$5,MAX($CN$6:$DH$6)+2-CP$6,0),"")</f>
        <v/>
      </c>
      <c r="CQ14" s="37" t="str">
        <f>IFERROR(VLOOKUP($B14,CQ$2:$DH$5,MAX($CN$6:$DH$6)+2-CQ$6,0),"")</f>
        <v/>
      </c>
      <c r="CR14" s="114" t="str">
        <f>IFERROR(VLOOKUP($B14,CR$2:$DH$5,MAX($CN$6:$DH$6)+2-CR$6,0),"")</f>
        <v/>
      </c>
      <c r="CS14" s="117" t="str">
        <f>IFERROR(VLOOKUP($B14,CS$2:$DH$5,MAX($CN$6:$DH$6)+2-CS$6,0),"")</f>
        <v/>
      </c>
      <c r="CT14" s="115" t="str">
        <f>IFERROR(VLOOKUP($B14,CT$2:$DH$5,MAX($CN$6:$DH$6)+2-CT$6,0),"")</f>
        <v/>
      </c>
      <c r="CU14" s="37" t="str">
        <f>IFERROR(VLOOKUP($B14,CU$2:$DH$5,MAX($CN$6:$DH$6)+2-CU$6,0),"")</f>
        <v/>
      </c>
      <c r="CV14" s="114" t="str">
        <f>IFERROR(VLOOKUP($B14,CV$2:$DH$5,MAX($CN$6:$DH$6)+2-CV$6,0),"")</f>
        <v/>
      </c>
      <c r="CW14" s="37">
        <f>IFERROR(VLOOKUP($B14,CW$2:$DH$5,MAX($CN$6:$DH$6)+2-CW$6,0),"")</f>
        <v>1</v>
      </c>
      <c r="CX14" s="170" t="str">
        <f>IFERROR(VLOOKUP($B14,CX$2:$DH$5,MAX($CN$6:$DH$6)+2-CX$6,0),"")</f>
        <v/>
      </c>
      <c r="CY14" s="117">
        <v>2</v>
      </c>
      <c r="CZ14" s="115" t="str">
        <f>IFERROR(VLOOKUP($B14,CZ$2:$DH$5,MAX($CN$6:$DH$6)+2-CZ$6,0),"")</f>
        <v/>
      </c>
      <c r="DA14" s="37" t="str">
        <f>IFERROR(VLOOKUP($B14,DA$2:$DH$5,MAX($CN$6:$DH$6)+2-DA$6,0),"")</f>
        <v/>
      </c>
      <c r="DB14" s="37" t="str">
        <f>IFERROR(VLOOKUP($B14,DB$2:$DH$5,MAX($CN$6:$DH$6)+2-DB$6,0),"")</f>
        <v/>
      </c>
      <c r="DC14" s="37" t="str">
        <f>IFERROR(VLOOKUP($B14,DC$2:$DH$5,MAX($CN$6:$DH$6)+2-DC$6,0),"")</f>
        <v/>
      </c>
      <c r="DD14" s="37" t="str">
        <f>IFERROR(VLOOKUP($B14,DD$2:$DH$5,MAX($CN$6:$DH$6)+2-DD$6,0),"")</f>
        <v/>
      </c>
      <c r="DE14" s="37" t="str">
        <f>IFERROR(VLOOKUP($B14,DE$2:$DH$5,MAX($CN$6:$DH$6)+2-DE$6,0),"")</f>
        <v/>
      </c>
      <c r="DF14" s="114" t="str">
        <f>IFERROR(VLOOKUP($B14,DF$2:$DH$5,MAX($CN$6:$DH$6)+2-DF$6,0),"")</f>
        <v/>
      </c>
      <c r="DG14" s="117" t="str">
        <f>IFERROR(VLOOKUP($B14,DG$2:$DH$5,MAX($CN$6:$DH$6)+2-DG$6,0),"")</f>
        <v/>
      </c>
      <c r="DJ14" s="209">
        <v>3</v>
      </c>
      <c r="DK14" s="10">
        <v>1</v>
      </c>
      <c r="DL14" s="209">
        <f t="shared" si="9"/>
        <v>33</v>
      </c>
      <c r="DM14" s="11" t="str">
        <f>IFERROR(VLOOKUP($B14,DM$2:$EH$5,MAX($DM$6:$EG$6)+2-DM$6,0),"")</f>
        <v/>
      </c>
      <c r="DN14" s="11">
        <f>IFERROR(VLOOKUP($B14,DN$2:$EH$5,MAX($DM$6:$EG$6)+2-DN$6,0),"")</f>
        <v>3</v>
      </c>
      <c r="DO14" s="11" t="str">
        <f>IFERROR(VLOOKUP($B14,DO$2:$EH$5,MAX($DM$6:$EG$6)+2-DO$6,0),"")</f>
        <v/>
      </c>
      <c r="DP14" s="11">
        <f>IFERROR(VLOOKUP($B14,DP$2:$EH$5,MAX($DM$6:$EG$6)+2-DP$6,0),"")</f>
        <v>2</v>
      </c>
      <c r="DQ14" s="48" t="str">
        <f>IFERROR(VLOOKUP($B14,DQ$2:$EH$5,MAX($DM$6:$EG$6)+2-DQ$6,0),"")</f>
        <v/>
      </c>
      <c r="DR14" s="165" t="str">
        <f>IFERROR(VLOOKUP($B14,DR$2:$EH$5,MAX($DM$6:$EG$6)+2-DR$6,0),"")</f>
        <v/>
      </c>
      <c r="DS14" s="49" t="str">
        <f>IFERROR(VLOOKUP($B14,DS$2:$EH$5,MAX($DM$6:$EG$6)+2-DS$6,0),"")</f>
        <v/>
      </c>
      <c r="DT14" s="11">
        <f>IFERROR(VLOOKUP($B14,DT$2:$EH$5,MAX($DM$6:$EG$6)+2-DT$6,0),"")</f>
        <v>3</v>
      </c>
      <c r="DU14" s="11" t="str">
        <f>IFERROR(VLOOKUP($B14,DU$2:$EH$5,MAX($DM$6:$EG$6)+2-DU$6,0),"")</f>
        <v/>
      </c>
      <c r="DV14" s="11">
        <f>IFERROR(VLOOKUP($B14,DV$2:$EH$5,MAX($DM$6:$EG$6)+2-DV$6,0),"")</f>
        <v>5</v>
      </c>
      <c r="DW14" s="48" t="str">
        <f>IFERROR(VLOOKUP($B14,DW$2:$EH$5,MAX($DM$6:$EG$6)+2-DW$6,0),"")</f>
        <v/>
      </c>
      <c r="DX14" s="165" t="str">
        <f>IFERROR(VLOOKUP($B14,DX$2:$EH$5,MAX($DM$6:$EG$6)+2-DX$6,0),"")</f>
        <v/>
      </c>
      <c r="DY14" s="165" t="str">
        <f>IFERROR(VLOOKUP($B14,DY$2:$EH$5,MAX($DM$6:$EG$6)+2-DY$6,0),"")</f>
        <v/>
      </c>
      <c r="DZ14" s="49" t="str">
        <f>IFERROR(VLOOKUP($B14,DZ$2:$EH$5,MAX($DM$6:$EG$6)+2-DZ$6,0),"")</f>
        <v/>
      </c>
      <c r="EA14" s="11" t="str">
        <f>IFERROR(VLOOKUP($B14,EA$2:$EH$5,MAX($DM$6:$EG$6)+2-EA$6,0),"")</f>
        <v/>
      </c>
      <c r="EB14" s="11" t="str">
        <f>IFERROR(VLOOKUP($B14,EB$2:$EH$5,MAX($DM$6:$EG$6)+2-EB$6,0),"")</f>
        <v/>
      </c>
      <c r="EC14" s="11" t="str">
        <f>IFERROR(VLOOKUP($B14,EC$2:$EH$5,MAX($DM$6:$EG$6)+2-EC$6,0),"")</f>
        <v/>
      </c>
      <c r="ED14" s="11" t="str">
        <f>IFERROR(VLOOKUP($B14,ED$2:$EH$5,MAX($DM$6:$EG$6)+2-ED$6,0),"")</f>
        <v/>
      </c>
      <c r="EE14" s="11" t="str">
        <f>IFERROR(VLOOKUP($B14,EE$2:$EH$5,MAX($DM$6:$EG$6)+2-EE$6,0),"")</f>
        <v/>
      </c>
      <c r="EF14" s="11" t="str">
        <f>IFERROR(VLOOKUP($B14,EF$2:$EH$5,MAX($DM$6:$EG$6)+2-EF$6,0),"")</f>
        <v/>
      </c>
      <c r="EG14" s="11" t="str">
        <f>IFERROR(VLOOKUP($B14,EG$2:$EH$5,MAX($DM$6:$EG$6)+2-EG$6,0),"")</f>
        <v/>
      </c>
    </row>
    <row r="15" spans="1:138" x14ac:dyDescent="0.25">
      <c r="A15" s="141">
        <v>8</v>
      </c>
      <c r="B15" s="146">
        <v>48</v>
      </c>
      <c r="C15" s="146">
        <v>10030759791</v>
      </c>
      <c r="D15" s="147" t="s">
        <v>86</v>
      </c>
      <c r="E15" s="148" t="s">
        <v>87</v>
      </c>
      <c r="F15" s="149" t="s">
        <v>35</v>
      </c>
      <c r="G15" s="7"/>
      <c r="H15" s="8">
        <f t="shared" si="0"/>
        <v>104</v>
      </c>
      <c r="I15" s="66">
        <v>9</v>
      </c>
      <c r="J15" s="9">
        <f t="shared" si="1"/>
        <v>24</v>
      </c>
      <c r="K15" s="70">
        <v>0</v>
      </c>
      <c r="L15" s="70">
        <f t="shared" si="2"/>
        <v>9</v>
      </c>
      <c r="M15" s="70">
        <v>3</v>
      </c>
      <c r="N15" s="26" t="str">
        <f>IFERROR(VLOOKUP($B15,N$2:$AH$5,MAX($N$6:$AG$6)+2-N$6,0),"")</f>
        <v/>
      </c>
      <c r="O15" s="26">
        <f>IFERROR(VLOOKUP($B15,O$2:$AH$5,MAX($N$6:$AG$6)+2-O$6,0),"")</f>
        <v>1</v>
      </c>
      <c r="P15" s="26" t="str">
        <f>IFERROR(VLOOKUP($B15,P$2:$AH$5,MAX($N$6:$AG$6)+2-P$6,0),"")</f>
        <v/>
      </c>
      <c r="Q15" s="26" t="str">
        <f>IFERROR(VLOOKUP($B15,Q$2:$AH$5,MAX($N$6:$AG$6)+2-Q$6,0),"")</f>
        <v/>
      </c>
      <c r="R15" s="60" t="str">
        <f>IFERROR(VLOOKUP($B15,R$2:$AH$5,MAX($N$6:$AG$6)+2-R$6,0),"")</f>
        <v/>
      </c>
      <c r="S15" s="63" t="str">
        <f>IFERROR(VLOOKUP($B15,S$2:$AH$5,MAX($N$6:$AG$6)+2-S$6,0),"")</f>
        <v/>
      </c>
      <c r="T15" s="61">
        <f>IFERROR(VLOOKUP($B15,T$2:$AH$5,MAX($N$6:$AG$6)+2-T$6,0),"")</f>
        <v>5</v>
      </c>
      <c r="U15" s="26" t="str">
        <f>IFERROR(VLOOKUP($B15,U$2:$AH$5,MAX($N$6:$AG$6)+2-U$6,0),"")</f>
        <v/>
      </c>
      <c r="V15" s="60" t="str">
        <f>IFERROR(VLOOKUP($B15,V$2:$AH$5,MAX($N$6:$AG$6)+2-V$6,0),"")</f>
        <v/>
      </c>
      <c r="W15" s="26">
        <f>IFERROR(VLOOKUP($B15,W$2:$AH$5,MAX($N$6:$AG$6)+2-W$6,0),"")</f>
        <v>3</v>
      </c>
      <c r="X15" s="136" t="str">
        <f>IFERROR(VLOOKUP($B15,X$2:$AH$5,MAX($N$6:$AG$6)+2-X$6,0),"")</f>
        <v/>
      </c>
      <c r="Y15" s="63" t="str">
        <f>IFERROR(VLOOKUP($B15,Y$2:$AH$5,MAX($N$6:$AG$6)+2-Y$6,0),"")</f>
        <v/>
      </c>
      <c r="Z15" s="61" t="str">
        <f>IFERROR(VLOOKUP($B15,Z$2:$AH$5,MAX($N$6:$AG$6)+2-Z$6,0),"")</f>
        <v/>
      </c>
      <c r="AA15" s="26" t="str">
        <f>IFERROR(VLOOKUP($B15,AA$2:$AH$5,MAX($N$6:$AG$6)+2-AA$6,0),"")</f>
        <v/>
      </c>
      <c r="AB15" s="26" t="str">
        <f>IFERROR(VLOOKUP($B15,AB$2:$AH$5,MAX($N$6:$AG$6)+2-AB$6,0),"")</f>
        <v/>
      </c>
      <c r="AC15" s="26" t="str">
        <f>IFERROR(VLOOKUP($B15,AC$2:$AH$5,MAX($N$6:$AG$6)+2-AC$6,0),"")</f>
        <v/>
      </c>
      <c r="AD15" s="26" t="str">
        <f>IFERROR(VLOOKUP($B15,AD$2:$AH$5,MAX($N$6:$AG$6)+2-AD$6,0),"")</f>
        <v/>
      </c>
      <c r="AE15" s="26" t="str">
        <f>IFERROR(VLOOKUP($B15,AE$2:$AH$5,MAX($N$6:$AG$6)+2-AE$6,0),"")</f>
        <v/>
      </c>
      <c r="AF15" s="60" t="str">
        <f>IFERROR(VLOOKUP($B15,AF$2:$AH$5,MAX($N$6:$AG$6)+2-AF$6,0),"")</f>
        <v/>
      </c>
      <c r="AG15" s="63" t="str">
        <f>IFERROR(VLOOKUP($B15,AG$2:$AH$5,MAX($N$6:$AG$6)+2-AG$6,0),"")</f>
        <v/>
      </c>
      <c r="AI15" s="67">
        <v>7</v>
      </c>
      <c r="AJ15" s="27">
        <f t="shared" si="3"/>
        <v>28</v>
      </c>
      <c r="AK15" s="69">
        <v>0</v>
      </c>
      <c r="AL15" s="69">
        <f t="shared" si="4"/>
        <v>8</v>
      </c>
      <c r="AM15" s="69">
        <v>4</v>
      </c>
      <c r="AN15" s="28" t="str">
        <f>IFERROR(VLOOKUP($B15,AN$2:$BH$5,MAX($AN$6:$BG$6)+2-AN$6,0),"")</f>
        <v/>
      </c>
      <c r="AO15" s="28">
        <f>IFERROR(VLOOKUP($B15,AO$2:$BH$5,MAX($AN$6:$BG$6)+2-AO$6,0),"")</f>
        <v>5</v>
      </c>
      <c r="AP15" s="28" t="str">
        <f>IFERROR(VLOOKUP($B15,AP$2:$BH$5,MAX($AN$6:$BG$6)+2-AP$6,0),"")</f>
        <v/>
      </c>
      <c r="AQ15" s="28">
        <f>IFERROR(VLOOKUP($B15,AQ$2:$BH$5,MAX($AN$6:$BG$6)+2-AQ$6,0),"")</f>
        <v>3</v>
      </c>
      <c r="AR15" s="98" t="str">
        <f>IFERROR(VLOOKUP($B15,AR$2:$BH$5,MAX($AN$6:$BG$6)+2-AR$6,0),"")</f>
        <v/>
      </c>
      <c r="AS15" s="101" t="str">
        <f>IFERROR(VLOOKUP($B15,AS$2:$BH$5,MAX($AN$6:$BG$6)+2-AS$6,0),"")</f>
        <v/>
      </c>
      <c r="AT15" s="99" t="str">
        <f>IFERROR(VLOOKUP($B15,AT$2:$BH$5,MAX($AN$6:$BG$6)+2-AT$6,0),"")</f>
        <v/>
      </c>
      <c r="AU15" s="28" t="str">
        <f>IFERROR(VLOOKUP($B15,AU$2:$BH$5,MAX($AN$6:$BG$6)+2-AU$6,0),"")</f>
        <v/>
      </c>
      <c r="AV15" s="98" t="str">
        <f>IFERROR(VLOOKUP($B15,AV$2:$BH$5,MAX($AN$6:$BG$6)+2-AV$6,0),"")</f>
        <v/>
      </c>
      <c r="AW15" s="28" t="str">
        <f>IFERROR(VLOOKUP($B15,AW$2:$BH$5,MAX($AN$6:$BG$6)+2-AW$6,0),"")</f>
        <v/>
      </c>
      <c r="AX15" s="159" t="str">
        <f>IFERROR(VLOOKUP($B15,AX$2:$BH$5,MAX($AN$6:$BG$6)+2-AX$6,0),"")</f>
        <v/>
      </c>
      <c r="AY15" s="101" t="str">
        <f>IFERROR(VLOOKUP($B15,AY$2:$BH$5,MAX($AN$6:$BG$6)+2-AY$6,0),"")</f>
        <v/>
      </c>
      <c r="AZ15" s="99" t="str">
        <f>IFERROR(VLOOKUP($B15,AZ$2:$BH$5,MAX($AN$6:$BG$6)+2-AZ$6,0),"")</f>
        <v/>
      </c>
      <c r="BA15" s="28" t="str">
        <f>IFERROR(VLOOKUP($B15,BA$2:$BH$5,MAX($AN$6:$BG$6)+2-BA$6,0),"")</f>
        <v/>
      </c>
      <c r="BB15" s="28" t="str">
        <f>IFERROR(VLOOKUP($B15,BB$2:$BH$5,MAX($AN$6:$BG$6)+2-BB$6,0),"")</f>
        <v/>
      </c>
      <c r="BC15" s="28" t="str">
        <f>IFERROR(VLOOKUP($B15,BC$2:$BH$5,MAX($AN$6:$BG$6)+2-BC$6,0),"")</f>
        <v/>
      </c>
      <c r="BD15" s="28" t="str">
        <f>IFERROR(VLOOKUP($B15,BD$2:$BH$5,MAX($AN$6:$BG$6)+2-BD$6,0),"")</f>
        <v/>
      </c>
      <c r="BE15" s="28" t="str">
        <f>IFERROR(VLOOKUP($B15,BE$2:$BH$5,MAX($AN$6:$BG$6)+2-BE$6,0),"")</f>
        <v/>
      </c>
      <c r="BF15" s="98" t="str">
        <f>IFERROR(VLOOKUP($B15,BF$2:$BH$5,MAX($AN$6:$BG$6)+2-BF$6,0),"")</f>
        <v/>
      </c>
      <c r="BG15" s="101" t="str">
        <f>IFERROR(VLOOKUP($B15,BG$2:$BH$5,MAX($AN$6:$BG$6)+2-BG$6,0),"")</f>
        <v/>
      </c>
      <c r="BI15" s="123">
        <v>16</v>
      </c>
      <c r="BJ15" s="124">
        <f t="shared" si="5"/>
        <v>10</v>
      </c>
      <c r="BK15" s="125">
        <v>0</v>
      </c>
      <c r="BL15" s="125">
        <f t="shared" si="6"/>
        <v>3</v>
      </c>
      <c r="BM15" s="125">
        <v>2</v>
      </c>
      <c r="BN15" s="35" t="str">
        <f>IFERROR(VLOOKUP($B15,BN$2:$CH$5,MAX($BN$6:$CG$6)+2-BN$6,0),"")</f>
        <v/>
      </c>
      <c r="BO15" s="35" t="str">
        <f>IFERROR(VLOOKUP($B15,BO$2:$CH$5,MAX($BN$6:$CG$6)+2-BO$6,0),"")</f>
        <v/>
      </c>
      <c r="BP15" s="35" t="str">
        <f>IFERROR(VLOOKUP($B15,BP$2:$CH$5,MAX($BN$6:$CG$6)+2-BP$6,0),"")</f>
        <v/>
      </c>
      <c r="BQ15" s="35">
        <f>IFERROR(VLOOKUP($B15,BQ$2:$CH$5,MAX($BN$6:$CG$6)+2-BQ$6,0),"")</f>
        <v>2</v>
      </c>
      <c r="BR15" s="82" t="str">
        <f>IFERROR(VLOOKUP($B15,BR$2:$CH$5,MAX($BN$6:$CG$6)+2-BR$6,0),"")</f>
        <v/>
      </c>
      <c r="BS15" s="85" t="str">
        <f>IFERROR(VLOOKUP($B15,BS$2:$CH$5,MAX($BN$6:$CG$6)+2-BS$6,0),"")</f>
        <v/>
      </c>
      <c r="BT15" s="83">
        <f>IFERROR(VLOOKUP($B15,BT$2:$CH$5,MAX($BN$6:$CG$6)+2-BT$6,0),"")</f>
        <v>1</v>
      </c>
      <c r="BU15" s="35" t="str">
        <f>IFERROR(VLOOKUP($B15,BU$2:$CH$5,MAX($BN$6:$CG$6)+2-BU$6,0),"")</f>
        <v/>
      </c>
      <c r="BV15" s="82" t="str">
        <f>IFERROR(VLOOKUP($B15,BV$2:$CH$5,MAX($BN$6:$CG$6)+2-BV$6,0),"")</f>
        <v/>
      </c>
      <c r="BW15" s="35" t="str">
        <f>IFERROR(VLOOKUP($B15,BW$2:$CH$5,MAX($BN$6:$CG$6)+2-BW$6,0),"")</f>
        <v/>
      </c>
      <c r="BX15" s="173" t="str">
        <f>IFERROR(VLOOKUP($B15,BX$2:$CH$5,MAX($BN$6:$CG$6)+2-BX$6,0),"")</f>
        <v/>
      </c>
      <c r="BY15" s="85" t="str">
        <f>IFERROR(VLOOKUP($B15,BY$2:$CH$5,MAX($BN$6:$CG$6)+2-BY$6,0),"")</f>
        <v/>
      </c>
      <c r="BZ15" s="83" t="str">
        <f>IFERROR(VLOOKUP($B15,BZ$2:$CH$5,MAX($BN$6:$CG$6)+2-BZ$6,0),"")</f>
        <v/>
      </c>
      <c r="CA15" s="35" t="str">
        <f>IFERROR(VLOOKUP($B15,CA$2:$CH$5,MAX($BN$6:$CG$6)+2-CA$6,0),"")</f>
        <v/>
      </c>
      <c r="CB15" s="35" t="str">
        <f>IFERROR(VLOOKUP($B15,CB$2:$CH$5,MAX($BN$6:$CG$6)+2-CB$6,0),"")</f>
        <v/>
      </c>
      <c r="CC15" s="35" t="str">
        <f>IFERROR(VLOOKUP($B15,CC$2:$CH$5,MAX($BN$6:$CG$6)+2-CC$6,0),"")</f>
        <v/>
      </c>
      <c r="CD15" s="35" t="str">
        <f>IFERROR(VLOOKUP($B15,CD$2:$CH$5,MAX($BN$6:$CG$6)+2-CD$6,0),"")</f>
        <v/>
      </c>
      <c r="CE15" s="35" t="str">
        <f>IFERROR(VLOOKUP($B15,CE$2:$CH$5,MAX($BN$6:$CG$6)+2-CE$6,0),"")</f>
        <v/>
      </c>
      <c r="CF15" s="82" t="str">
        <f>IFERROR(VLOOKUP($B15,CF$2:$CH$5,MAX($BN$6:$CG$6)+2-CF$6,0),"")</f>
        <v/>
      </c>
      <c r="CG15" s="85" t="str">
        <f>IFERROR(VLOOKUP($B15,CG$2:$CH$5,MAX($BN$6:$CG$6)+2-CG$6,0),"")</f>
        <v/>
      </c>
      <c r="CI15" s="119">
        <v>3</v>
      </c>
      <c r="CJ15" s="36">
        <f t="shared" si="7"/>
        <v>36</v>
      </c>
      <c r="CK15" s="128">
        <v>0</v>
      </c>
      <c r="CL15" s="128">
        <f t="shared" si="8"/>
        <v>15</v>
      </c>
      <c r="CM15" s="128">
        <v>2</v>
      </c>
      <c r="CN15" s="37" t="str">
        <f>IFERROR(VLOOKUP($B15,CN$2:$DH$5,MAX($CN$6:$DH$6)+2-CN$6,0),"")</f>
        <v/>
      </c>
      <c r="CO15" s="37" t="str">
        <f>IFERROR(VLOOKUP($B15,CO$2:$DH$5,MAX($CN$6:$DH$6)+2-CO$6,0),"")</f>
        <v/>
      </c>
      <c r="CP15" s="37">
        <f>IFERROR(VLOOKUP($B15,CP$2:$DH$5,MAX($CN$6:$DH$6)+2-CP$6,0),"")</f>
        <v>5</v>
      </c>
      <c r="CQ15" s="37">
        <f>IFERROR(VLOOKUP($B15,CQ$2:$DH$5,MAX($CN$6:$DH$6)+2-CQ$6,0),"")</f>
        <v>5</v>
      </c>
      <c r="CR15" s="114" t="str">
        <f>IFERROR(VLOOKUP($B15,CR$2:$DH$5,MAX($CN$6:$DH$6)+2-CR$6,0),"")</f>
        <v/>
      </c>
      <c r="CS15" s="117" t="str">
        <f>IFERROR(VLOOKUP($B15,CS$2:$DH$5,MAX($CN$6:$DH$6)+2-CS$6,0),"")</f>
        <v/>
      </c>
      <c r="CT15" s="115" t="str">
        <f>IFERROR(VLOOKUP($B15,CT$2:$DH$5,MAX($CN$6:$DH$6)+2-CT$6,0),"")</f>
        <v/>
      </c>
      <c r="CU15" s="37" t="str">
        <f>IFERROR(VLOOKUP($B15,CU$2:$DH$5,MAX($CN$6:$DH$6)+2-CU$6,0),"")</f>
        <v/>
      </c>
      <c r="CV15" s="114" t="str">
        <f>IFERROR(VLOOKUP($B15,CV$2:$DH$5,MAX($CN$6:$DH$6)+2-CV$6,0),"")</f>
        <v/>
      </c>
      <c r="CW15" s="37">
        <f>IFERROR(VLOOKUP($B15,CW$2:$DH$5,MAX($CN$6:$DH$6)+2-CW$6,0),"")</f>
        <v>5</v>
      </c>
      <c r="CX15" s="170" t="str">
        <f>IFERROR(VLOOKUP($B15,CX$2:$DH$5,MAX($CN$6:$DH$6)+2-CX$6,0),"")</f>
        <v/>
      </c>
      <c r="CY15" s="117" t="str">
        <f>IFERROR(VLOOKUP($B15,CY$2:$DH$5,MAX($CN$6:$DH$6)+2-CY$6,0),"")</f>
        <v/>
      </c>
      <c r="CZ15" s="115" t="str">
        <f>IFERROR(VLOOKUP($B15,CZ$2:$DH$5,MAX($CN$6:$DH$6)+2-CZ$6,0),"")</f>
        <v/>
      </c>
      <c r="DA15" s="37" t="str">
        <f>IFERROR(VLOOKUP($B15,DA$2:$DH$5,MAX($CN$6:$DH$6)+2-DA$6,0),"")</f>
        <v/>
      </c>
      <c r="DB15" s="37" t="str">
        <f>IFERROR(VLOOKUP($B15,DB$2:$DH$5,MAX($CN$6:$DH$6)+2-DB$6,0),"")</f>
        <v/>
      </c>
      <c r="DC15" s="37" t="str">
        <f>IFERROR(VLOOKUP($B15,DC$2:$DH$5,MAX($CN$6:$DH$6)+2-DC$6,0),"")</f>
        <v/>
      </c>
      <c r="DD15" s="37" t="str">
        <f>IFERROR(VLOOKUP($B15,DD$2:$DH$5,MAX($CN$6:$DH$6)+2-DD$6,0),"")</f>
        <v/>
      </c>
      <c r="DE15" s="37" t="str">
        <f>IFERROR(VLOOKUP($B15,DE$2:$DH$5,MAX($CN$6:$DH$6)+2-DE$6,0),"")</f>
        <v/>
      </c>
      <c r="DF15" s="114" t="str">
        <f>IFERROR(VLOOKUP($B15,DF$2:$DH$5,MAX($CN$6:$DH$6)+2-DF$6,0),"")</f>
        <v/>
      </c>
      <c r="DG15" s="117" t="str">
        <f>IFERROR(VLOOKUP($B15,DG$2:$DH$5,MAX($CN$6:$DH$6)+2-DG$6,0),"")</f>
        <v/>
      </c>
      <c r="DJ15" s="209">
        <v>16</v>
      </c>
      <c r="DK15" s="10">
        <v>0</v>
      </c>
      <c r="DL15" s="209">
        <f t="shared" si="9"/>
        <v>6</v>
      </c>
      <c r="DM15" s="11">
        <f>IFERROR(VLOOKUP($B15,DM$2:$EH$5,MAX($DM$6:$EG$6)+2-DM$6,0),"")</f>
        <v>5</v>
      </c>
      <c r="DN15" s="11" t="str">
        <f>IFERROR(VLOOKUP($B15,DN$2:$EH$5,MAX($DM$6:$EG$6)+2-DN$6,0),"")</f>
        <v/>
      </c>
      <c r="DO15" s="11" t="str">
        <f>IFERROR(VLOOKUP($B15,DO$2:$EH$5,MAX($DM$6:$EG$6)+2-DO$6,0),"")</f>
        <v/>
      </c>
      <c r="DP15" s="11" t="str">
        <f>IFERROR(VLOOKUP($B15,DP$2:$EH$5,MAX($DM$6:$EG$6)+2-DP$6,0),"")</f>
        <v/>
      </c>
      <c r="DQ15" s="48">
        <f>IFERROR(VLOOKUP($B15,DQ$2:$EH$5,MAX($DM$6:$EG$6)+2-DQ$6,0),"")</f>
        <v>1</v>
      </c>
      <c r="DR15" s="165" t="str">
        <f>IFERROR(VLOOKUP($B15,DR$2:$EH$5,MAX($DM$6:$EG$6)+2-DR$6,0),"")</f>
        <v/>
      </c>
      <c r="DS15" s="49" t="str">
        <f>IFERROR(VLOOKUP($B15,DS$2:$EH$5,MAX($DM$6:$EG$6)+2-DS$6,0),"")</f>
        <v/>
      </c>
      <c r="DT15" s="11" t="str">
        <f>IFERROR(VLOOKUP($B15,DT$2:$EH$5,MAX($DM$6:$EG$6)+2-DT$6,0),"")</f>
        <v/>
      </c>
      <c r="DU15" s="11" t="str">
        <f>IFERROR(VLOOKUP($B15,DU$2:$EH$5,MAX($DM$6:$EG$6)+2-DU$6,0),"")</f>
        <v/>
      </c>
      <c r="DV15" s="11" t="str">
        <f>IFERROR(VLOOKUP($B15,DV$2:$EH$5,MAX($DM$6:$EG$6)+2-DV$6,0),"")</f>
        <v/>
      </c>
      <c r="DW15" s="48" t="str">
        <f>IFERROR(VLOOKUP($B15,DW$2:$EH$5,MAX($DM$6:$EG$6)+2-DW$6,0),"")</f>
        <v/>
      </c>
      <c r="DX15" s="165" t="str">
        <f>IFERROR(VLOOKUP($B15,DX$2:$EH$5,MAX($DM$6:$EG$6)+2-DX$6,0),"")</f>
        <v/>
      </c>
      <c r="DY15" s="165" t="str">
        <f>IFERROR(VLOOKUP($B15,DY$2:$EH$5,MAX($DM$6:$EG$6)+2-DY$6,0),"")</f>
        <v/>
      </c>
      <c r="DZ15" s="49" t="str">
        <f>IFERROR(VLOOKUP($B15,DZ$2:$EH$5,MAX($DM$6:$EG$6)+2-DZ$6,0),"")</f>
        <v/>
      </c>
      <c r="EA15" s="11" t="str">
        <f>IFERROR(VLOOKUP($B15,EA$2:$EH$5,MAX($DM$6:$EG$6)+2-EA$6,0),"")</f>
        <v/>
      </c>
      <c r="EB15" s="11" t="str">
        <f>IFERROR(VLOOKUP($B15,EB$2:$EH$5,MAX($DM$6:$EG$6)+2-EB$6,0),"")</f>
        <v/>
      </c>
      <c r="EC15" s="11" t="str">
        <f>IFERROR(VLOOKUP($B15,EC$2:$EH$5,MAX($DM$6:$EG$6)+2-EC$6,0),"")</f>
        <v/>
      </c>
      <c r="ED15" s="11" t="str">
        <f>IFERROR(VLOOKUP($B15,ED$2:$EH$5,MAX($DM$6:$EG$6)+2-ED$6,0),"")</f>
        <v/>
      </c>
      <c r="EE15" s="11" t="str">
        <f>IFERROR(VLOOKUP($B15,EE$2:$EH$5,MAX($DM$6:$EG$6)+2-EE$6,0),"")</f>
        <v/>
      </c>
      <c r="EF15" s="11" t="str">
        <f>IFERROR(VLOOKUP($B15,EF$2:$EH$5,MAX($DM$6:$EG$6)+2-EF$6,0),"")</f>
        <v/>
      </c>
      <c r="EG15" s="11" t="str">
        <f>IFERROR(VLOOKUP($B15,EG$2:$EH$5,MAX($DM$6:$EG$6)+2-EG$6,0),"")</f>
        <v/>
      </c>
      <c r="EH15" s="17"/>
    </row>
    <row r="16" spans="1:138" x14ac:dyDescent="0.25">
      <c r="A16" s="141">
        <v>9</v>
      </c>
      <c r="B16" s="146">
        <v>49</v>
      </c>
      <c r="C16" s="146">
        <v>10036180374</v>
      </c>
      <c r="D16" s="147" t="s">
        <v>88</v>
      </c>
      <c r="E16" s="148" t="s">
        <v>89</v>
      </c>
      <c r="F16" s="149" t="s">
        <v>35</v>
      </c>
      <c r="G16" s="7"/>
      <c r="H16" s="8">
        <f t="shared" si="0"/>
        <v>95</v>
      </c>
      <c r="I16" s="66">
        <v>17</v>
      </c>
      <c r="J16" s="9">
        <f t="shared" si="1"/>
        <v>8</v>
      </c>
      <c r="K16" s="70">
        <v>0</v>
      </c>
      <c r="L16" s="70">
        <f t="shared" si="2"/>
        <v>3</v>
      </c>
      <c r="M16" s="70"/>
      <c r="N16" s="26" t="str">
        <f>IFERROR(VLOOKUP($B16,N$2:$AH$5,MAX($N$6:$AG$6)+2-N$6,0),"")</f>
        <v/>
      </c>
      <c r="O16" s="26" t="str">
        <f>IFERROR(VLOOKUP($B16,O$2:$AH$5,MAX($N$6:$AG$6)+2-O$6,0),"")</f>
        <v/>
      </c>
      <c r="P16" s="26" t="str">
        <f>IFERROR(VLOOKUP($B16,P$2:$AH$5,MAX($N$6:$AG$6)+2-P$6,0),"")</f>
        <v/>
      </c>
      <c r="Q16" s="26" t="str">
        <f>IFERROR(VLOOKUP($B16,Q$2:$AH$5,MAX($N$6:$AG$6)+2-Q$6,0),"")</f>
        <v/>
      </c>
      <c r="R16" s="60">
        <f>IFERROR(VLOOKUP($B16,R$2:$AH$5,MAX($N$6:$AG$6)+2-R$6,0),"")</f>
        <v>1</v>
      </c>
      <c r="S16" s="63" t="str">
        <f>IFERROR(VLOOKUP($B16,S$2:$AH$5,MAX($N$6:$AG$6)+2-S$6,0),"")</f>
        <v/>
      </c>
      <c r="T16" s="61" t="str">
        <f>IFERROR(VLOOKUP($B16,T$2:$AH$5,MAX($N$6:$AG$6)+2-T$6,0),"")</f>
        <v/>
      </c>
      <c r="U16" s="26" t="str">
        <f>IFERROR(VLOOKUP($B16,U$2:$AH$5,MAX($N$6:$AG$6)+2-U$6,0),"")</f>
        <v/>
      </c>
      <c r="V16" s="60" t="str">
        <f>IFERROR(VLOOKUP($B16,V$2:$AH$5,MAX($N$6:$AG$6)+2-V$6,0),"")</f>
        <v/>
      </c>
      <c r="W16" s="26" t="str">
        <f>IFERROR(VLOOKUP($B16,W$2:$AH$5,MAX($N$6:$AG$6)+2-W$6,0),"")</f>
        <v/>
      </c>
      <c r="X16" s="136">
        <f>IFERROR(VLOOKUP($B16,X$2:$AH$5,MAX($N$6:$AG$6)+2-X$6,0),"")</f>
        <v>2</v>
      </c>
      <c r="Y16" s="63" t="str">
        <f>IFERROR(VLOOKUP($B16,Y$2:$AH$5,MAX($N$6:$AG$6)+2-Y$6,0),"")</f>
        <v/>
      </c>
      <c r="Z16" s="61" t="str">
        <f>IFERROR(VLOOKUP($B16,Z$2:$AH$5,MAX($N$6:$AG$6)+2-Z$6,0),"")</f>
        <v/>
      </c>
      <c r="AA16" s="26" t="str">
        <f>IFERROR(VLOOKUP($B16,AA$2:$AH$5,MAX($N$6:$AG$6)+2-AA$6,0),"")</f>
        <v/>
      </c>
      <c r="AB16" s="26" t="str">
        <f>IFERROR(VLOOKUP($B16,AB$2:$AH$5,MAX($N$6:$AG$6)+2-AB$6,0),"")</f>
        <v/>
      </c>
      <c r="AC16" s="26" t="str">
        <f>IFERROR(VLOOKUP($B16,AC$2:$AH$5,MAX($N$6:$AG$6)+2-AC$6,0),"")</f>
        <v/>
      </c>
      <c r="AD16" s="26" t="str">
        <f>IFERROR(VLOOKUP($B16,AD$2:$AH$5,MAX($N$6:$AG$6)+2-AD$6,0),"")</f>
        <v/>
      </c>
      <c r="AE16" s="26" t="str">
        <f>IFERROR(VLOOKUP($B16,AE$2:$AH$5,MAX($N$6:$AG$6)+2-AE$6,0),"")</f>
        <v/>
      </c>
      <c r="AF16" s="60" t="str">
        <f>IFERROR(VLOOKUP($B16,AF$2:$AH$5,MAX($N$6:$AG$6)+2-AF$6,0),"")</f>
        <v/>
      </c>
      <c r="AG16" s="63" t="str">
        <f>IFERROR(VLOOKUP($B16,AG$2:$AH$5,MAX($N$6:$AG$6)+2-AG$6,0),"")</f>
        <v/>
      </c>
      <c r="AI16" s="67">
        <v>13</v>
      </c>
      <c r="AJ16" s="27">
        <f t="shared" si="3"/>
        <v>16</v>
      </c>
      <c r="AK16" s="69">
        <v>0</v>
      </c>
      <c r="AL16" s="69">
        <f t="shared" si="4"/>
        <v>5</v>
      </c>
      <c r="AM16" s="69">
        <v>3</v>
      </c>
      <c r="AN16" s="28" t="str">
        <f>IFERROR(VLOOKUP($B16,AN$2:$BH$5,MAX($AN$6:$BG$6)+2-AN$6,0),"")</f>
        <v/>
      </c>
      <c r="AO16" s="28" t="str">
        <f>IFERROR(VLOOKUP($B16,AO$2:$BH$5,MAX($AN$6:$BG$6)+2-AO$6,0),"")</f>
        <v/>
      </c>
      <c r="AP16" s="28" t="str">
        <f>IFERROR(VLOOKUP($B16,AP$2:$BH$5,MAX($AN$6:$BG$6)+2-AP$6,0),"")</f>
        <v/>
      </c>
      <c r="AQ16" s="28" t="str">
        <f>IFERROR(VLOOKUP($B16,AQ$2:$BH$5,MAX($AN$6:$BG$6)+2-AQ$6,0),"")</f>
        <v/>
      </c>
      <c r="AR16" s="98" t="str">
        <f>IFERROR(VLOOKUP($B16,AR$2:$BH$5,MAX($AN$6:$BG$6)+2-AR$6,0),"")</f>
        <v/>
      </c>
      <c r="AS16" s="101" t="str">
        <f>IFERROR(VLOOKUP($B16,AS$2:$BH$5,MAX($AN$6:$BG$6)+2-AS$6,0),"")</f>
        <v/>
      </c>
      <c r="AT16" s="99" t="str">
        <f>IFERROR(VLOOKUP($B16,AT$2:$BH$5,MAX($AN$6:$BG$6)+2-AT$6,0),"")</f>
        <v/>
      </c>
      <c r="AU16" s="28">
        <f>IFERROR(VLOOKUP($B16,AU$2:$BH$5,MAX($AN$6:$BG$6)+2-AU$6,0),"")</f>
        <v>5</v>
      </c>
      <c r="AV16" s="98" t="str">
        <f>IFERROR(VLOOKUP($B16,AV$2:$BH$5,MAX($AN$6:$BG$6)+2-AV$6,0),"")</f>
        <v/>
      </c>
      <c r="AW16" s="28" t="str">
        <f>IFERROR(VLOOKUP($B16,AW$2:$BH$5,MAX($AN$6:$BG$6)+2-AW$6,0),"")</f>
        <v/>
      </c>
      <c r="AX16" s="159" t="str">
        <f>IFERROR(VLOOKUP($B16,AX$2:$BH$5,MAX($AN$6:$BG$6)+2-AX$6,0),"")</f>
        <v/>
      </c>
      <c r="AY16" s="101" t="str">
        <f>IFERROR(VLOOKUP($B16,AY$2:$BH$5,MAX($AN$6:$BG$6)+2-AY$6,0),"")</f>
        <v/>
      </c>
      <c r="AZ16" s="99" t="str">
        <f>IFERROR(VLOOKUP($B16,AZ$2:$BH$5,MAX($AN$6:$BG$6)+2-AZ$6,0),"")</f>
        <v/>
      </c>
      <c r="BA16" s="28" t="str">
        <f>IFERROR(VLOOKUP($B16,BA$2:$BH$5,MAX($AN$6:$BG$6)+2-BA$6,0),"")</f>
        <v/>
      </c>
      <c r="BB16" s="28" t="str">
        <f>IFERROR(VLOOKUP($B16,BB$2:$BH$5,MAX($AN$6:$BG$6)+2-BB$6,0),"")</f>
        <v/>
      </c>
      <c r="BC16" s="28" t="str">
        <f>IFERROR(VLOOKUP($B16,BC$2:$BH$5,MAX($AN$6:$BG$6)+2-BC$6,0),"")</f>
        <v/>
      </c>
      <c r="BD16" s="28" t="str">
        <f>IFERROR(VLOOKUP($B16,BD$2:$BH$5,MAX($AN$6:$BG$6)+2-BD$6,0),"")</f>
        <v/>
      </c>
      <c r="BE16" s="28" t="str">
        <f>IFERROR(VLOOKUP($B16,BE$2:$BH$5,MAX($AN$6:$BG$6)+2-BE$6,0),"")</f>
        <v/>
      </c>
      <c r="BF16" s="98" t="str">
        <f>IFERROR(VLOOKUP($B16,BF$2:$BH$5,MAX($AN$6:$BG$6)+2-BF$6,0),"")</f>
        <v/>
      </c>
      <c r="BG16" s="101" t="str">
        <f>IFERROR(VLOOKUP($B16,BG$2:$BH$5,MAX($AN$6:$BG$6)+2-BG$6,0),"")</f>
        <v/>
      </c>
      <c r="BI16" s="123">
        <v>7</v>
      </c>
      <c r="BJ16" s="124">
        <f t="shared" si="5"/>
        <v>28</v>
      </c>
      <c r="BK16" s="125">
        <v>0</v>
      </c>
      <c r="BL16" s="125">
        <f t="shared" si="6"/>
        <v>8</v>
      </c>
      <c r="BM16" s="125">
        <v>1</v>
      </c>
      <c r="BN16" s="35" t="str">
        <f>IFERROR(VLOOKUP($B16,BN$2:$CH$5,MAX($BN$6:$CG$6)+2-BN$6,0),"")</f>
        <v/>
      </c>
      <c r="BO16" s="35" t="str">
        <f>IFERROR(VLOOKUP($B16,BO$2:$CH$5,MAX($BN$6:$CG$6)+2-BO$6,0),"")</f>
        <v/>
      </c>
      <c r="BP16" s="35">
        <f>IFERROR(VLOOKUP($B16,BP$2:$CH$5,MAX($BN$6:$CG$6)+2-BP$6,0),"")</f>
        <v>2</v>
      </c>
      <c r="BQ16" s="35" t="str">
        <f>IFERROR(VLOOKUP($B16,BQ$2:$CH$5,MAX($BN$6:$CG$6)+2-BQ$6,0),"")</f>
        <v/>
      </c>
      <c r="BR16" s="82" t="str">
        <f>IFERROR(VLOOKUP($B16,BR$2:$CH$5,MAX($BN$6:$CG$6)+2-BR$6,0),"")</f>
        <v/>
      </c>
      <c r="BS16" s="85" t="str">
        <f>IFERROR(VLOOKUP($B16,BS$2:$CH$5,MAX($BN$6:$CG$6)+2-BS$6,0),"")</f>
        <v/>
      </c>
      <c r="BT16" s="83" t="str">
        <f>IFERROR(VLOOKUP($B16,BT$2:$CH$5,MAX($BN$6:$CG$6)+2-BT$6,0),"")</f>
        <v/>
      </c>
      <c r="BU16" s="35" t="str">
        <f>IFERROR(VLOOKUP($B16,BU$2:$CH$5,MAX($BN$6:$CG$6)+2-BU$6,0),"")</f>
        <v/>
      </c>
      <c r="BV16" s="82">
        <f>IFERROR(VLOOKUP($B16,BV$2:$CH$5,MAX($BN$6:$CG$6)+2-BV$6,0),"")</f>
        <v>1</v>
      </c>
      <c r="BW16" s="35" t="str">
        <f>IFERROR(VLOOKUP($B16,BW$2:$CH$5,MAX($BN$6:$CG$6)+2-BW$6,0),"")</f>
        <v/>
      </c>
      <c r="BX16" s="173">
        <f>IFERROR(VLOOKUP($B16,BX$2:$CH$5,MAX($BN$6:$CG$6)+2-BX$6,0),"")</f>
        <v>5</v>
      </c>
      <c r="BY16" s="85" t="str">
        <f>IFERROR(VLOOKUP($B16,BY$2:$CH$5,MAX($BN$6:$CG$6)+2-BY$6,0),"")</f>
        <v/>
      </c>
      <c r="BZ16" s="83" t="str">
        <f>IFERROR(VLOOKUP($B16,BZ$2:$CH$5,MAX($BN$6:$CG$6)+2-BZ$6,0),"")</f>
        <v/>
      </c>
      <c r="CA16" s="35" t="str">
        <f>IFERROR(VLOOKUP($B16,CA$2:$CH$5,MAX($BN$6:$CG$6)+2-CA$6,0),"")</f>
        <v/>
      </c>
      <c r="CB16" s="35" t="str">
        <f>IFERROR(VLOOKUP($B16,CB$2:$CH$5,MAX($BN$6:$CG$6)+2-CB$6,0),"")</f>
        <v/>
      </c>
      <c r="CC16" s="35" t="str">
        <f>IFERROR(VLOOKUP($B16,CC$2:$CH$5,MAX($BN$6:$CG$6)+2-CC$6,0),"")</f>
        <v/>
      </c>
      <c r="CD16" s="35" t="str">
        <f>IFERROR(VLOOKUP($B16,CD$2:$CH$5,MAX($BN$6:$CG$6)+2-CD$6,0),"")</f>
        <v/>
      </c>
      <c r="CE16" s="35" t="str">
        <f>IFERROR(VLOOKUP($B16,CE$2:$CH$5,MAX($BN$6:$CG$6)+2-CE$6,0),"")</f>
        <v/>
      </c>
      <c r="CF16" s="82" t="str">
        <f>IFERROR(VLOOKUP($B16,CF$2:$CH$5,MAX($BN$6:$CG$6)+2-CF$6,0),"")</f>
        <v/>
      </c>
      <c r="CG16" s="85" t="str">
        <f>IFERROR(VLOOKUP($B16,CG$2:$CH$5,MAX($BN$6:$CG$6)+2-CG$6,0),"")</f>
        <v/>
      </c>
      <c r="CI16" s="119">
        <v>11</v>
      </c>
      <c r="CJ16" s="36">
        <f t="shared" si="7"/>
        <v>20</v>
      </c>
      <c r="CK16" s="128">
        <v>0</v>
      </c>
      <c r="CL16" s="128">
        <f t="shared" si="8"/>
        <v>7</v>
      </c>
      <c r="CM16" s="128">
        <v>2</v>
      </c>
      <c r="CN16" s="37" t="str">
        <f>IFERROR(VLOOKUP($B16,CN$2:$DH$5,MAX($CN$6:$DH$6)+2-CN$6,0),"")</f>
        <v/>
      </c>
      <c r="CO16" s="37" t="str">
        <f>IFERROR(VLOOKUP($B16,CO$2:$DH$5,MAX($CN$6:$DH$6)+2-CO$6,0),"")</f>
        <v/>
      </c>
      <c r="CP16" s="37" t="str">
        <f>IFERROR(VLOOKUP($B16,CP$2:$DH$5,MAX($CN$6:$DH$6)+2-CP$6,0),"")</f>
        <v/>
      </c>
      <c r="CQ16" s="37" t="str">
        <f>IFERROR(VLOOKUP($B16,CQ$2:$DH$5,MAX($CN$6:$DH$6)+2-CQ$6,0),"")</f>
        <v/>
      </c>
      <c r="CR16" s="114">
        <f>IFERROR(VLOOKUP($B16,CR$2:$DH$5,MAX($CN$6:$DH$6)+2-CR$6,0),"")</f>
        <v>1</v>
      </c>
      <c r="CS16" s="117" t="str">
        <f>IFERROR(VLOOKUP($B16,CS$2:$DH$5,MAX($CN$6:$DH$6)+2-CS$6,0),"")</f>
        <v/>
      </c>
      <c r="CT16" s="115" t="str">
        <f>IFERROR(VLOOKUP($B16,CT$2:$DH$5,MAX($CN$6:$DH$6)+2-CT$6,0),"")</f>
        <v/>
      </c>
      <c r="CU16" s="37">
        <f>IFERROR(VLOOKUP($B16,CU$2:$DH$5,MAX($CN$6:$DH$6)+2-CU$6,0),"")</f>
        <v>3</v>
      </c>
      <c r="CV16" s="114" t="str">
        <f>IFERROR(VLOOKUP($B16,CV$2:$DH$5,MAX($CN$6:$DH$6)+2-CV$6,0),"")</f>
        <v/>
      </c>
      <c r="CW16" s="37">
        <f>IFERROR(VLOOKUP($B16,CW$2:$DH$5,MAX($CN$6:$DH$6)+2-CW$6,0),"")</f>
        <v>3</v>
      </c>
      <c r="CX16" s="170" t="str">
        <f>IFERROR(VLOOKUP($B16,CX$2:$DH$5,MAX($CN$6:$DH$6)+2-CX$6,0),"")</f>
        <v/>
      </c>
      <c r="CY16" s="117" t="str">
        <f>IFERROR(VLOOKUP($B16,CY$2:$DH$5,MAX($CN$6:$DH$6)+2-CY$6,0),"")</f>
        <v/>
      </c>
      <c r="CZ16" s="115" t="str">
        <f>IFERROR(VLOOKUP($B16,CZ$2:$DH$5,MAX($CN$6:$DH$6)+2-CZ$6,0),"")</f>
        <v/>
      </c>
      <c r="DA16" s="37" t="str">
        <f>IFERROR(VLOOKUP($B16,DA$2:$DH$5,MAX($CN$6:$DH$6)+2-DA$6,0),"")</f>
        <v/>
      </c>
      <c r="DB16" s="37" t="str">
        <f>IFERROR(VLOOKUP($B16,DB$2:$DH$5,MAX($CN$6:$DH$6)+2-DB$6,0),"")</f>
        <v/>
      </c>
      <c r="DC16" s="37" t="str">
        <f>IFERROR(VLOOKUP($B16,DC$2:$DH$5,MAX($CN$6:$DH$6)+2-DC$6,0),"")</f>
        <v/>
      </c>
      <c r="DD16" s="37" t="str">
        <f>IFERROR(VLOOKUP($B16,DD$2:$DH$5,MAX($CN$6:$DH$6)+2-DD$6,0),"")</f>
        <v/>
      </c>
      <c r="DE16" s="37" t="str">
        <f>IFERROR(VLOOKUP($B16,DE$2:$DH$5,MAX($CN$6:$DH$6)+2-DE$6,0),"")</f>
        <v/>
      </c>
      <c r="DF16" s="114" t="str">
        <f>IFERROR(VLOOKUP($B16,DF$2:$DH$5,MAX($CN$6:$DH$6)+2-DF$6,0),"")</f>
        <v/>
      </c>
      <c r="DG16" s="117" t="str">
        <f>IFERROR(VLOOKUP($B16,DG$2:$DH$5,MAX($CN$6:$DH$6)+2-DG$6,0),"")</f>
        <v/>
      </c>
      <c r="DJ16" s="209">
        <v>8</v>
      </c>
      <c r="DK16" s="10">
        <v>1</v>
      </c>
      <c r="DL16" s="209">
        <f t="shared" si="9"/>
        <v>23</v>
      </c>
      <c r="DM16" s="11" t="str">
        <f>IFERROR(VLOOKUP($B16,DM$2:$EH$5,MAX($DM$6:$EG$6)+2-DM$6,0),"")</f>
        <v/>
      </c>
      <c r="DN16" s="11" t="str">
        <f>IFERROR(VLOOKUP($B16,DN$2:$EH$5,MAX($DM$6:$EG$6)+2-DN$6,0),"")</f>
        <v/>
      </c>
      <c r="DO16" s="11" t="str">
        <f>IFERROR(VLOOKUP($B16,DO$2:$EH$5,MAX($DM$6:$EG$6)+2-DO$6,0),"")</f>
        <v/>
      </c>
      <c r="DP16" s="11">
        <f>IFERROR(VLOOKUP($B16,DP$2:$EH$5,MAX($DM$6:$EG$6)+2-DP$6,0),"")</f>
        <v>1</v>
      </c>
      <c r="DQ16" s="48" t="str">
        <f>IFERROR(VLOOKUP($B16,DQ$2:$EH$5,MAX($DM$6:$EG$6)+2-DQ$6,0),"")</f>
        <v/>
      </c>
      <c r="DR16" s="165" t="str">
        <f>IFERROR(VLOOKUP($B16,DR$2:$EH$5,MAX($DM$6:$EG$6)+2-DR$6,0),"")</f>
        <v/>
      </c>
      <c r="DS16" s="49" t="str">
        <f>IFERROR(VLOOKUP($B16,DS$2:$EH$5,MAX($DM$6:$EG$6)+2-DS$6,0),"")</f>
        <v/>
      </c>
      <c r="DT16" s="11">
        <f>IFERROR(VLOOKUP($B16,DT$2:$EH$5,MAX($DM$6:$EG$6)+2-DT$6,0),"")</f>
        <v>2</v>
      </c>
      <c r="DU16" s="11" t="str">
        <f>IFERROR(VLOOKUP($B16,DU$2:$EH$5,MAX($DM$6:$EG$6)+2-DU$6,0),"")</f>
        <v/>
      </c>
      <c r="DV16" s="11" t="str">
        <f>IFERROR(VLOOKUP($B16,DV$2:$EH$5,MAX($DM$6:$EG$6)+2-DV$6,0),"")</f>
        <v/>
      </c>
      <c r="DW16" s="48" t="str">
        <f>IFERROR(VLOOKUP($B16,DW$2:$EH$5,MAX($DM$6:$EG$6)+2-DW$6,0),"")</f>
        <v/>
      </c>
      <c r="DX16" s="165" t="str">
        <f>IFERROR(VLOOKUP($B16,DX$2:$EH$5,MAX($DM$6:$EG$6)+2-DX$6,0),"")</f>
        <v/>
      </c>
      <c r="DY16" s="165" t="str">
        <f>IFERROR(VLOOKUP($B16,DY$2:$EH$5,MAX($DM$6:$EG$6)+2-DY$6,0),"")</f>
        <v/>
      </c>
      <c r="DZ16" s="49" t="str">
        <f>IFERROR(VLOOKUP($B16,DZ$2:$EH$5,MAX($DM$6:$EG$6)+2-DZ$6,0),"")</f>
        <v/>
      </c>
      <c r="EA16" s="11" t="str">
        <f>IFERROR(VLOOKUP($B16,EA$2:$EH$5,MAX($DM$6:$EG$6)+2-EA$6,0),"")</f>
        <v/>
      </c>
      <c r="EB16" s="11" t="str">
        <f>IFERROR(VLOOKUP($B16,EB$2:$EH$5,MAX($DM$6:$EG$6)+2-EB$6,0),"")</f>
        <v/>
      </c>
      <c r="EC16" s="11" t="str">
        <f>IFERROR(VLOOKUP($B16,EC$2:$EH$5,MAX($DM$6:$EG$6)+2-EC$6,0),"")</f>
        <v/>
      </c>
      <c r="ED16" s="11" t="str">
        <f>IFERROR(VLOOKUP($B16,ED$2:$EH$5,MAX($DM$6:$EG$6)+2-ED$6,0),"")</f>
        <v/>
      </c>
      <c r="EE16" s="11" t="str">
        <f>IFERROR(VLOOKUP($B16,EE$2:$EH$5,MAX($DM$6:$EG$6)+2-EE$6,0),"")</f>
        <v/>
      </c>
      <c r="EF16" s="11" t="str">
        <f>IFERROR(VLOOKUP($B16,EF$2:$EH$5,MAX($DM$6:$EG$6)+2-EF$6,0),"")</f>
        <v/>
      </c>
      <c r="EG16" s="11" t="str">
        <f>IFERROR(VLOOKUP($B16,EG$2:$EH$5,MAX($DM$6:$EG$6)+2-EG$6,0),"")</f>
        <v/>
      </c>
    </row>
    <row r="17" spans="1:138" x14ac:dyDescent="0.25">
      <c r="A17" s="141">
        <v>10</v>
      </c>
      <c r="B17" s="146">
        <v>30</v>
      </c>
      <c r="C17" s="146">
        <v>10047448845</v>
      </c>
      <c r="D17" s="147" t="s">
        <v>64</v>
      </c>
      <c r="E17" s="148" t="s">
        <v>65</v>
      </c>
      <c r="F17" s="149" t="s">
        <v>35</v>
      </c>
      <c r="G17" s="7"/>
      <c r="H17" s="8">
        <f t="shared" si="0"/>
        <v>90</v>
      </c>
      <c r="I17" s="66"/>
      <c r="J17" s="9">
        <f t="shared" si="1"/>
        <v>0</v>
      </c>
      <c r="K17" s="70">
        <v>0</v>
      </c>
      <c r="L17" s="70">
        <f t="shared" si="2"/>
        <v>0</v>
      </c>
      <c r="M17" s="70"/>
      <c r="N17" s="26" t="str">
        <f>IFERROR(VLOOKUP($B17,N$2:$AH$5,MAX($N$6:$AG$6)+2-N$6,0),"")</f>
        <v/>
      </c>
      <c r="O17" s="26" t="str">
        <f>IFERROR(VLOOKUP($B17,O$2:$AH$5,MAX($N$6:$AG$6)+2-O$6,0),"")</f>
        <v/>
      </c>
      <c r="P17" s="26" t="str">
        <f>IFERROR(VLOOKUP($B17,P$2:$AH$5,MAX($N$6:$AG$6)+2-P$6,0),"")</f>
        <v/>
      </c>
      <c r="Q17" s="26" t="str">
        <f>IFERROR(VLOOKUP($B17,Q$2:$AH$5,MAX($N$6:$AG$6)+2-Q$6,0),"")</f>
        <v/>
      </c>
      <c r="R17" s="60" t="str">
        <f>IFERROR(VLOOKUP($B17,R$2:$AH$5,MAX($N$6:$AG$6)+2-R$6,0),"")</f>
        <v/>
      </c>
      <c r="S17" s="63" t="str">
        <f>IFERROR(VLOOKUP($B17,S$2:$AH$5,MAX($N$6:$AG$6)+2-S$6,0),"")</f>
        <v/>
      </c>
      <c r="T17" s="61" t="str">
        <f>IFERROR(VLOOKUP($B17,T$2:$AH$5,MAX($N$6:$AG$6)+2-T$6,0),"")</f>
        <v/>
      </c>
      <c r="U17" s="26" t="str">
        <f>IFERROR(VLOOKUP($B17,U$2:$AH$5,MAX($N$6:$AG$6)+2-U$6,0),"")</f>
        <v/>
      </c>
      <c r="V17" s="60" t="str">
        <f>IFERROR(VLOOKUP($B17,V$2:$AH$5,MAX($N$6:$AG$6)+2-V$6,0),"")</f>
        <v/>
      </c>
      <c r="W17" s="26" t="str">
        <f>IFERROR(VLOOKUP($B17,W$2:$AH$5,MAX($N$6:$AG$6)+2-W$6,0),"")</f>
        <v/>
      </c>
      <c r="X17" s="136" t="str">
        <f>IFERROR(VLOOKUP($B17,X$2:$AH$5,MAX($N$6:$AG$6)+2-X$6,0),"")</f>
        <v/>
      </c>
      <c r="Y17" s="63" t="str">
        <f>IFERROR(VLOOKUP($B17,Y$2:$AH$5,MAX($N$6:$AG$6)+2-Y$6,0),"")</f>
        <v/>
      </c>
      <c r="Z17" s="61" t="str">
        <f>IFERROR(VLOOKUP($B17,Z$2:$AH$5,MAX($N$6:$AG$6)+2-Z$6,0),"")</f>
        <v/>
      </c>
      <c r="AA17" s="26" t="str">
        <f>IFERROR(VLOOKUP($B17,AA$2:$AH$5,MAX($N$6:$AG$6)+2-AA$6,0),"")</f>
        <v/>
      </c>
      <c r="AB17" s="26" t="str">
        <f>IFERROR(VLOOKUP($B17,AB$2:$AH$5,MAX($N$6:$AG$6)+2-AB$6,0),"")</f>
        <v/>
      </c>
      <c r="AC17" s="26" t="str">
        <f>IFERROR(VLOOKUP($B17,AC$2:$AH$5,MAX($N$6:$AG$6)+2-AC$6,0),"")</f>
        <v/>
      </c>
      <c r="AD17" s="26" t="str">
        <f>IFERROR(VLOOKUP($B17,AD$2:$AH$5,MAX($N$6:$AG$6)+2-AD$6,0),"")</f>
        <v/>
      </c>
      <c r="AE17" s="26" t="str">
        <f>IFERROR(VLOOKUP($B17,AE$2:$AH$5,MAX($N$6:$AG$6)+2-AE$6,0),"")</f>
        <v/>
      </c>
      <c r="AF17" s="60" t="str">
        <f>IFERROR(VLOOKUP($B17,AF$2:$AH$5,MAX($N$6:$AG$6)+2-AF$6,0),"")</f>
        <v/>
      </c>
      <c r="AG17" s="63" t="str">
        <f>IFERROR(VLOOKUP($B17,AG$2:$AH$5,MAX($N$6:$AG$6)+2-AG$6,0),"")</f>
        <v/>
      </c>
      <c r="AI17" s="67">
        <v>5</v>
      </c>
      <c r="AJ17" s="27">
        <f t="shared" si="3"/>
        <v>32</v>
      </c>
      <c r="AK17" s="69">
        <v>0</v>
      </c>
      <c r="AL17" s="69">
        <f t="shared" si="4"/>
        <v>8</v>
      </c>
      <c r="AM17" s="69">
        <v>2</v>
      </c>
      <c r="AN17" s="28" t="str">
        <f>IFERROR(VLOOKUP($B17,AN$2:$BH$5,MAX($AN$6:$BG$6)+2-AN$6,0),"")</f>
        <v/>
      </c>
      <c r="AO17" s="28">
        <f>IFERROR(VLOOKUP($B17,AO$2:$BH$5,MAX($AN$6:$BG$6)+2-AO$6,0),"")</f>
        <v>3</v>
      </c>
      <c r="AP17" s="28" t="str">
        <f>IFERROR(VLOOKUP($B17,AP$2:$BH$5,MAX($AN$6:$BG$6)+2-AP$6,0),"")</f>
        <v/>
      </c>
      <c r="AQ17" s="28">
        <f>IFERROR(VLOOKUP($B17,AQ$2:$BH$5,MAX($AN$6:$BG$6)+2-AQ$6,0),"")</f>
        <v>5</v>
      </c>
      <c r="AR17" s="98" t="str">
        <f>IFERROR(VLOOKUP($B17,AR$2:$BH$5,MAX($AN$6:$BG$6)+2-AR$6,0),"")</f>
        <v/>
      </c>
      <c r="AS17" s="101" t="str">
        <f>IFERROR(VLOOKUP($B17,AS$2:$BH$5,MAX($AN$6:$BG$6)+2-AS$6,0),"")</f>
        <v/>
      </c>
      <c r="AT17" s="99" t="str">
        <f>IFERROR(VLOOKUP($B17,AT$2:$BH$5,MAX($AN$6:$BG$6)+2-AT$6,0),"")</f>
        <v/>
      </c>
      <c r="AU17" s="28" t="str">
        <f>IFERROR(VLOOKUP($B17,AU$2:$BH$5,MAX($AN$6:$BG$6)+2-AU$6,0),"")</f>
        <v/>
      </c>
      <c r="AV17" s="98" t="str">
        <f>IFERROR(VLOOKUP($B17,AV$2:$BH$5,MAX($AN$6:$BG$6)+2-AV$6,0),"")</f>
        <v/>
      </c>
      <c r="AW17" s="28" t="str">
        <f>IFERROR(VLOOKUP($B17,AW$2:$BH$5,MAX($AN$6:$BG$6)+2-AW$6,0),"")</f>
        <v/>
      </c>
      <c r="AX17" s="159" t="str">
        <f>IFERROR(VLOOKUP($B17,AX$2:$BH$5,MAX($AN$6:$BG$6)+2-AX$6,0),"")</f>
        <v/>
      </c>
      <c r="AY17" s="101" t="str">
        <f>IFERROR(VLOOKUP($B17,AY$2:$BH$5,MAX($AN$6:$BG$6)+2-AY$6,0),"")</f>
        <v/>
      </c>
      <c r="AZ17" s="99" t="str">
        <f>IFERROR(VLOOKUP($B17,AZ$2:$BH$5,MAX($AN$6:$BG$6)+2-AZ$6,0),"")</f>
        <v/>
      </c>
      <c r="BA17" s="28" t="str">
        <f>IFERROR(VLOOKUP($B17,BA$2:$BH$5,MAX($AN$6:$BG$6)+2-BA$6,0),"")</f>
        <v/>
      </c>
      <c r="BB17" s="28" t="str">
        <f>IFERROR(VLOOKUP($B17,BB$2:$BH$5,MAX($AN$6:$BG$6)+2-BB$6,0),"")</f>
        <v/>
      </c>
      <c r="BC17" s="28" t="str">
        <f>IFERROR(VLOOKUP($B17,BC$2:$BH$5,MAX($AN$6:$BG$6)+2-BC$6,0),"")</f>
        <v/>
      </c>
      <c r="BD17" s="28" t="str">
        <f>IFERROR(VLOOKUP($B17,BD$2:$BH$5,MAX($AN$6:$BG$6)+2-BD$6,0),"")</f>
        <v/>
      </c>
      <c r="BE17" s="28" t="str">
        <f>IFERROR(VLOOKUP($B17,BE$2:$BH$5,MAX($AN$6:$BG$6)+2-BE$6,0),"")</f>
        <v/>
      </c>
      <c r="BF17" s="98" t="str">
        <f>IFERROR(VLOOKUP($B17,BF$2:$BH$5,MAX($AN$6:$BG$6)+2-BF$6,0),"")</f>
        <v/>
      </c>
      <c r="BG17" s="101" t="str">
        <f>IFERROR(VLOOKUP($B17,BG$2:$BH$5,MAX($AN$6:$BG$6)+2-BG$6,0),"")</f>
        <v/>
      </c>
      <c r="BI17" s="123">
        <v>10</v>
      </c>
      <c r="BJ17" s="124">
        <f t="shared" si="5"/>
        <v>22</v>
      </c>
      <c r="BK17" s="125">
        <v>0</v>
      </c>
      <c r="BL17" s="125">
        <f t="shared" si="6"/>
        <v>6</v>
      </c>
      <c r="BM17" s="125"/>
      <c r="BN17" s="35" t="str">
        <f>IFERROR(VLOOKUP($B17,BN$2:$CH$5,MAX($BN$6:$CG$6)+2-BN$6,0),"")</f>
        <v/>
      </c>
      <c r="BO17" s="35" t="str">
        <f>IFERROR(VLOOKUP($B17,BO$2:$CH$5,MAX($BN$6:$CG$6)+2-BO$6,0),"")</f>
        <v/>
      </c>
      <c r="BP17" s="35" t="str">
        <f>IFERROR(VLOOKUP($B17,BP$2:$CH$5,MAX($BN$6:$CG$6)+2-BP$6,0),"")</f>
        <v/>
      </c>
      <c r="BQ17" s="35">
        <f>IFERROR(VLOOKUP($B17,BQ$2:$CH$5,MAX($BN$6:$CG$6)+2-BQ$6,0),"")</f>
        <v>3</v>
      </c>
      <c r="BR17" s="82">
        <f>IFERROR(VLOOKUP($B17,BR$2:$CH$5,MAX($BN$6:$CG$6)+2-BR$6,0),"")</f>
        <v>3</v>
      </c>
      <c r="BS17" s="85" t="str">
        <f>IFERROR(VLOOKUP($B17,BS$2:$CH$5,MAX($BN$6:$CG$6)+2-BS$6,0),"")</f>
        <v/>
      </c>
      <c r="BT17" s="83" t="str">
        <f>IFERROR(VLOOKUP($B17,BT$2:$CH$5,MAX($BN$6:$CG$6)+2-BT$6,0),"")</f>
        <v/>
      </c>
      <c r="BU17" s="35" t="str">
        <f>IFERROR(VLOOKUP($B17,BU$2:$CH$5,MAX($BN$6:$CG$6)+2-BU$6,0),"")</f>
        <v/>
      </c>
      <c r="BV17" s="82" t="str">
        <f>IFERROR(VLOOKUP($B17,BV$2:$CH$5,MAX($BN$6:$CG$6)+2-BV$6,0),"")</f>
        <v/>
      </c>
      <c r="BW17" s="35" t="str">
        <f>IFERROR(VLOOKUP($B17,BW$2:$CH$5,MAX($BN$6:$CG$6)+2-BW$6,0),"")</f>
        <v/>
      </c>
      <c r="BX17" s="173" t="str">
        <f>IFERROR(VLOOKUP($B17,BX$2:$CH$5,MAX($BN$6:$CG$6)+2-BX$6,0),"")</f>
        <v/>
      </c>
      <c r="BY17" s="85" t="str">
        <f>IFERROR(VLOOKUP($B17,BY$2:$CH$5,MAX($BN$6:$CG$6)+2-BY$6,0),"")</f>
        <v/>
      </c>
      <c r="BZ17" s="83" t="str">
        <f>IFERROR(VLOOKUP($B17,BZ$2:$CH$5,MAX($BN$6:$CG$6)+2-BZ$6,0),"")</f>
        <v/>
      </c>
      <c r="CA17" s="35" t="str">
        <f>IFERROR(VLOOKUP($B17,CA$2:$CH$5,MAX($BN$6:$CG$6)+2-CA$6,0),"")</f>
        <v/>
      </c>
      <c r="CB17" s="35" t="str">
        <f>IFERROR(VLOOKUP($B17,CB$2:$CH$5,MAX($BN$6:$CG$6)+2-CB$6,0),"")</f>
        <v/>
      </c>
      <c r="CC17" s="35" t="str">
        <f>IFERROR(VLOOKUP($B17,CC$2:$CH$5,MAX($BN$6:$CG$6)+2-CC$6,0),"")</f>
        <v/>
      </c>
      <c r="CD17" s="35" t="str">
        <f>IFERROR(VLOOKUP($B17,CD$2:$CH$5,MAX($BN$6:$CG$6)+2-CD$6,0),"")</f>
        <v/>
      </c>
      <c r="CE17" s="35" t="str">
        <f>IFERROR(VLOOKUP($B17,CE$2:$CH$5,MAX($BN$6:$CG$6)+2-CE$6,0),"")</f>
        <v/>
      </c>
      <c r="CF17" s="82" t="str">
        <f>IFERROR(VLOOKUP($B17,CF$2:$CH$5,MAX($BN$6:$CG$6)+2-CF$6,0),"")</f>
        <v/>
      </c>
      <c r="CG17" s="85" t="str">
        <f>IFERROR(VLOOKUP($B17,CG$2:$CH$5,MAX($BN$6:$CG$6)+2-CG$6,0),"")</f>
        <v/>
      </c>
      <c r="CI17" s="119">
        <v>14</v>
      </c>
      <c r="CJ17" s="36">
        <f t="shared" si="7"/>
        <v>14</v>
      </c>
      <c r="CK17" s="128">
        <v>0</v>
      </c>
      <c r="CL17" s="128">
        <f t="shared" si="8"/>
        <v>4</v>
      </c>
      <c r="CM17" s="128">
        <v>2</v>
      </c>
      <c r="CN17" s="37" t="str">
        <f>IFERROR(VLOOKUP($B17,CN$2:$DH$5,MAX($CN$6:$DH$6)+2-CN$6,0),"")</f>
        <v/>
      </c>
      <c r="CO17" s="37" t="str">
        <f>IFERROR(VLOOKUP($B17,CO$2:$DH$5,MAX($CN$6:$DH$6)+2-CO$6,0),"")</f>
        <v/>
      </c>
      <c r="CP17" s="37" t="str">
        <f>IFERROR(VLOOKUP($B17,CP$2:$DH$5,MAX($CN$6:$DH$6)+2-CP$6,0),"")</f>
        <v/>
      </c>
      <c r="CQ17" s="37">
        <f>IFERROR(VLOOKUP($B17,CQ$2:$DH$5,MAX($CN$6:$DH$6)+2-CQ$6,0),"")</f>
        <v>2</v>
      </c>
      <c r="CR17" s="114" t="str">
        <f>IFERROR(VLOOKUP($B17,CR$2:$DH$5,MAX($CN$6:$DH$6)+2-CR$6,0),"")</f>
        <v/>
      </c>
      <c r="CS17" s="117" t="str">
        <f>IFERROR(VLOOKUP($B17,CS$2:$DH$5,MAX($CN$6:$DH$6)+2-CS$6,0),"")</f>
        <v/>
      </c>
      <c r="CT17" s="115" t="str">
        <f>IFERROR(VLOOKUP($B17,CT$2:$DH$5,MAX($CN$6:$DH$6)+2-CT$6,0),"")</f>
        <v/>
      </c>
      <c r="CU17" s="37">
        <f>IFERROR(VLOOKUP($B17,CU$2:$DH$5,MAX($CN$6:$DH$6)+2-CU$6,0),"")</f>
        <v>2</v>
      </c>
      <c r="CV17" s="114" t="str">
        <f>IFERROR(VLOOKUP($B17,CV$2:$DH$5,MAX($CN$6:$DH$6)+2-CV$6,0),"")</f>
        <v/>
      </c>
      <c r="CW17" s="37" t="str">
        <f>IFERROR(VLOOKUP($B17,CW$2:$DH$5,MAX($CN$6:$DH$6)+2-CW$6,0),"")</f>
        <v/>
      </c>
      <c r="CX17" s="170" t="str">
        <f>IFERROR(VLOOKUP($B17,CX$2:$DH$5,MAX($CN$6:$DH$6)+2-CX$6,0),"")</f>
        <v/>
      </c>
      <c r="CY17" s="117" t="str">
        <f>IFERROR(VLOOKUP($B17,CY$2:$DH$5,MAX($CN$6:$DH$6)+2-CY$6,0),"")</f>
        <v/>
      </c>
      <c r="CZ17" s="115" t="str">
        <f>IFERROR(VLOOKUP($B17,CZ$2:$DH$5,MAX($CN$6:$DH$6)+2-CZ$6,0),"")</f>
        <v/>
      </c>
      <c r="DA17" s="37" t="str">
        <f>IFERROR(VLOOKUP($B17,DA$2:$DH$5,MAX($CN$6:$DH$6)+2-DA$6,0),"")</f>
        <v/>
      </c>
      <c r="DB17" s="37" t="str">
        <f>IFERROR(VLOOKUP($B17,DB$2:$DH$5,MAX($CN$6:$DH$6)+2-DB$6,0),"")</f>
        <v/>
      </c>
      <c r="DC17" s="37" t="str">
        <f>IFERROR(VLOOKUP($B17,DC$2:$DH$5,MAX($CN$6:$DH$6)+2-DC$6,0),"")</f>
        <v/>
      </c>
      <c r="DD17" s="37" t="str">
        <f>IFERROR(VLOOKUP($B17,DD$2:$DH$5,MAX($CN$6:$DH$6)+2-DD$6,0),"")</f>
        <v/>
      </c>
      <c r="DE17" s="37" t="str">
        <f>IFERROR(VLOOKUP($B17,DE$2:$DH$5,MAX($CN$6:$DH$6)+2-DE$6,0),"")</f>
        <v/>
      </c>
      <c r="DF17" s="114" t="str">
        <f>IFERROR(VLOOKUP($B17,DF$2:$DH$5,MAX($CN$6:$DH$6)+2-DF$6,0),"")</f>
        <v/>
      </c>
      <c r="DG17" s="117" t="str">
        <f>IFERROR(VLOOKUP($B17,DG$2:$DH$5,MAX($CN$6:$DH$6)+2-DG$6,0),"")</f>
        <v/>
      </c>
      <c r="DJ17" s="209">
        <v>10</v>
      </c>
      <c r="DK17" s="10">
        <v>1</v>
      </c>
      <c r="DL17" s="209">
        <f t="shared" si="9"/>
        <v>22</v>
      </c>
      <c r="DM17" s="11">
        <f>IFERROR(VLOOKUP($B17,DM$2:$EH$5,MAX($DM$6:$EG$6)+2-DM$6,0),"")</f>
        <v>1</v>
      </c>
      <c r="DN17" s="11" t="str">
        <f>IFERROR(VLOOKUP($B17,DN$2:$EH$5,MAX($DM$6:$EG$6)+2-DN$6,0),"")</f>
        <v/>
      </c>
      <c r="DO17" s="11" t="str">
        <f>IFERROR(VLOOKUP($B17,DO$2:$EH$5,MAX($DM$6:$EG$6)+2-DO$6,0),"")</f>
        <v/>
      </c>
      <c r="DP17" s="11" t="str">
        <f>IFERROR(VLOOKUP($B17,DP$2:$EH$5,MAX($DM$6:$EG$6)+2-DP$6,0),"")</f>
        <v/>
      </c>
      <c r="DQ17" s="48" t="str">
        <f>IFERROR(VLOOKUP($B17,DQ$2:$EH$5,MAX($DM$6:$EG$6)+2-DQ$6,0),"")</f>
        <v/>
      </c>
      <c r="DR17" s="165" t="str">
        <f>IFERROR(VLOOKUP($B17,DR$2:$EH$5,MAX($DM$6:$EG$6)+2-DR$6,0),"")</f>
        <v/>
      </c>
      <c r="DS17" s="49" t="str">
        <f>IFERROR(VLOOKUP($B17,DS$2:$EH$5,MAX($DM$6:$EG$6)+2-DS$6,0),"")</f>
        <v/>
      </c>
      <c r="DT17" s="11" t="str">
        <f>IFERROR(VLOOKUP($B17,DT$2:$EH$5,MAX($DM$6:$EG$6)+2-DT$6,0),"")</f>
        <v/>
      </c>
      <c r="DU17" s="11" t="str">
        <f>IFERROR(VLOOKUP($B17,DU$2:$EH$5,MAX($DM$6:$EG$6)+2-DU$6,0),"")</f>
        <v/>
      </c>
      <c r="DV17" s="11" t="str">
        <f>IFERROR(VLOOKUP($B17,DV$2:$EH$5,MAX($DM$6:$EG$6)+2-DV$6,0),"")</f>
        <v/>
      </c>
      <c r="DW17" s="48">
        <f>IFERROR(VLOOKUP($B17,DW$2:$EH$5,MAX($DM$6:$EG$6)+2-DW$6,0),"")</f>
        <v>1</v>
      </c>
      <c r="DX17" s="165" t="str">
        <f>IFERROR(VLOOKUP($B17,DX$2:$EH$5,MAX($DM$6:$EG$6)+2-DX$6,0),"")</f>
        <v/>
      </c>
      <c r="DY17" s="165" t="str">
        <f>IFERROR(VLOOKUP($B17,DY$2:$EH$5,MAX($DM$6:$EG$6)+2-DY$6,0),"")</f>
        <v/>
      </c>
      <c r="DZ17" s="49" t="str">
        <f>IFERROR(VLOOKUP($B17,DZ$2:$EH$5,MAX($DM$6:$EG$6)+2-DZ$6,0),"")</f>
        <v/>
      </c>
      <c r="EA17" s="11" t="str">
        <f>IFERROR(VLOOKUP($B17,EA$2:$EH$5,MAX($DM$6:$EG$6)+2-EA$6,0),"")</f>
        <v/>
      </c>
      <c r="EB17" s="11" t="str">
        <f>IFERROR(VLOOKUP($B17,EB$2:$EH$5,MAX($DM$6:$EG$6)+2-EB$6,0),"")</f>
        <v/>
      </c>
      <c r="EC17" s="11" t="str">
        <f>IFERROR(VLOOKUP($B17,EC$2:$EH$5,MAX($DM$6:$EG$6)+2-EC$6,0),"")</f>
        <v/>
      </c>
      <c r="ED17" s="11" t="str">
        <f>IFERROR(VLOOKUP($B17,ED$2:$EH$5,MAX($DM$6:$EG$6)+2-ED$6,0),"")</f>
        <v/>
      </c>
      <c r="EE17" s="11" t="str">
        <f>IFERROR(VLOOKUP($B17,EE$2:$EH$5,MAX($DM$6:$EG$6)+2-EE$6,0),"")</f>
        <v/>
      </c>
      <c r="EF17" s="11" t="str">
        <f>IFERROR(VLOOKUP($B17,EF$2:$EH$5,MAX($DM$6:$EG$6)+2-EF$6,0),"")</f>
        <v/>
      </c>
      <c r="EG17" s="11" t="str">
        <f>IFERROR(VLOOKUP($B17,EG$2:$EH$5,MAX($DM$6:$EG$6)+2-EG$6,0),"")</f>
        <v/>
      </c>
    </row>
    <row r="18" spans="1:138" x14ac:dyDescent="0.25">
      <c r="A18" s="141">
        <v>11</v>
      </c>
      <c r="B18" s="146">
        <v>6</v>
      </c>
      <c r="C18" s="146">
        <v>10047329920</v>
      </c>
      <c r="D18" s="147" t="s">
        <v>40</v>
      </c>
      <c r="E18" s="148" t="s">
        <v>34</v>
      </c>
      <c r="F18" s="149" t="s">
        <v>39</v>
      </c>
      <c r="G18" s="7"/>
      <c r="H18" s="8">
        <f t="shared" si="0"/>
        <v>81</v>
      </c>
      <c r="I18" s="66">
        <v>20</v>
      </c>
      <c r="J18" s="9">
        <f t="shared" si="1"/>
        <v>2</v>
      </c>
      <c r="K18" s="70">
        <v>0</v>
      </c>
      <c r="L18" s="70">
        <f t="shared" si="2"/>
        <v>1</v>
      </c>
      <c r="M18" s="70">
        <v>9</v>
      </c>
      <c r="N18" s="26" t="str">
        <f>IFERROR(VLOOKUP($B18,N$2:$AH$5,MAX($N$6:$AG$6)+2-N$6,0),"")</f>
        <v/>
      </c>
      <c r="O18" s="26" t="str">
        <f>IFERROR(VLOOKUP($B18,O$2:$AH$5,MAX($N$6:$AG$6)+2-O$6,0),"")</f>
        <v/>
      </c>
      <c r="P18" s="26" t="str">
        <f>IFERROR(VLOOKUP($B18,P$2:$AH$5,MAX($N$6:$AG$6)+2-P$6,0),"")</f>
        <v/>
      </c>
      <c r="Q18" s="26" t="str">
        <f>IFERROR(VLOOKUP($B18,Q$2:$AH$5,MAX($N$6:$AG$6)+2-Q$6,0),"")</f>
        <v/>
      </c>
      <c r="R18" s="60" t="str">
        <f>IFERROR(VLOOKUP($B18,R$2:$AH$5,MAX($N$6:$AG$6)+2-R$6,0),"")</f>
        <v/>
      </c>
      <c r="S18" s="63" t="str">
        <f>IFERROR(VLOOKUP($B18,S$2:$AH$5,MAX($N$6:$AG$6)+2-S$6,0),"")</f>
        <v/>
      </c>
      <c r="T18" s="61" t="str">
        <f>IFERROR(VLOOKUP($B18,T$2:$AH$5,MAX($N$6:$AG$6)+2-T$6,0),"")</f>
        <v/>
      </c>
      <c r="U18" s="26" t="str">
        <f>IFERROR(VLOOKUP($B18,U$2:$AH$5,MAX($N$6:$AG$6)+2-U$6,0),"")</f>
        <v/>
      </c>
      <c r="V18" s="60" t="str">
        <f>IFERROR(VLOOKUP($B18,V$2:$AH$5,MAX($N$6:$AG$6)+2-V$6,0),"")</f>
        <v/>
      </c>
      <c r="W18" s="26">
        <f>IFERROR(VLOOKUP($B18,W$2:$AH$5,MAX($N$6:$AG$6)+2-W$6,0),"")</f>
        <v>1</v>
      </c>
      <c r="X18" s="136" t="str">
        <f>IFERROR(VLOOKUP($B18,X$2:$AH$5,MAX($N$6:$AG$6)+2-X$6,0),"")</f>
        <v/>
      </c>
      <c r="Y18" s="63" t="str">
        <f>IFERROR(VLOOKUP($B18,Y$2:$AH$5,MAX($N$6:$AG$6)+2-Y$6,0),"")</f>
        <v/>
      </c>
      <c r="Z18" s="61" t="str">
        <f>IFERROR(VLOOKUP($B18,Z$2:$AH$5,MAX($N$6:$AG$6)+2-Z$6,0),"")</f>
        <v/>
      </c>
      <c r="AA18" s="26" t="str">
        <f>IFERROR(VLOOKUP($B18,AA$2:$AH$5,MAX($N$6:$AG$6)+2-AA$6,0),"")</f>
        <v/>
      </c>
      <c r="AB18" s="26" t="str">
        <f>IFERROR(VLOOKUP($B18,AB$2:$AH$5,MAX($N$6:$AG$6)+2-AB$6,0),"")</f>
        <v/>
      </c>
      <c r="AC18" s="26" t="str">
        <f>IFERROR(VLOOKUP($B18,AC$2:$AH$5,MAX($N$6:$AG$6)+2-AC$6,0),"")</f>
        <v/>
      </c>
      <c r="AD18" s="26" t="str">
        <f>IFERROR(VLOOKUP($B18,AD$2:$AH$5,MAX($N$6:$AG$6)+2-AD$6,0),"")</f>
        <v/>
      </c>
      <c r="AE18" s="26" t="str">
        <f>IFERROR(VLOOKUP($B18,AE$2:$AH$5,MAX($N$6:$AG$6)+2-AE$6,0),"")</f>
        <v/>
      </c>
      <c r="AF18" s="60" t="str">
        <f>IFERROR(VLOOKUP($B18,AF$2:$AH$5,MAX($N$6:$AG$6)+2-AF$6,0),"")</f>
        <v/>
      </c>
      <c r="AG18" s="63" t="str">
        <f>IFERROR(VLOOKUP($B18,AG$2:$AH$5,MAX($N$6:$AG$6)+2-AG$6,0),"")</f>
        <v/>
      </c>
      <c r="AI18" s="67">
        <v>14</v>
      </c>
      <c r="AJ18" s="27">
        <f t="shared" si="3"/>
        <v>14</v>
      </c>
      <c r="AK18" s="69">
        <v>0</v>
      </c>
      <c r="AL18" s="69">
        <f t="shared" si="4"/>
        <v>4</v>
      </c>
      <c r="AM18" s="69">
        <v>1</v>
      </c>
      <c r="AN18" s="28" t="str">
        <f>IFERROR(VLOOKUP($B18,AN$2:$BH$5,MAX($AN$6:$BG$6)+2-AN$6,0),"")</f>
        <v/>
      </c>
      <c r="AO18" s="28" t="str">
        <f>IFERROR(VLOOKUP($B18,AO$2:$BH$5,MAX($AN$6:$BG$6)+2-AO$6,0),"")</f>
        <v/>
      </c>
      <c r="AP18" s="28" t="str">
        <f>IFERROR(VLOOKUP($B18,AP$2:$BH$5,MAX($AN$6:$BG$6)+2-AP$6,0),"")</f>
        <v/>
      </c>
      <c r="AQ18" s="28">
        <f>IFERROR(VLOOKUP($B18,AQ$2:$BH$5,MAX($AN$6:$BG$6)+2-AQ$6,0),"")</f>
        <v>2</v>
      </c>
      <c r="AR18" s="98" t="str">
        <f>IFERROR(VLOOKUP($B18,AR$2:$BH$5,MAX($AN$6:$BG$6)+2-AR$6,0),"")</f>
        <v/>
      </c>
      <c r="AS18" s="101" t="str">
        <f>IFERROR(VLOOKUP($B18,AS$2:$BH$5,MAX($AN$6:$BG$6)+2-AS$6,0),"")</f>
        <v/>
      </c>
      <c r="AT18" s="99" t="str">
        <f>IFERROR(VLOOKUP($B18,AT$2:$BH$5,MAX($AN$6:$BG$6)+2-AT$6,0),"")</f>
        <v/>
      </c>
      <c r="AU18" s="28" t="str">
        <f>IFERROR(VLOOKUP($B18,AU$2:$BH$5,MAX($AN$6:$BG$6)+2-AU$6,0),"")</f>
        <v/>
      </c>
      <c r="AV18" s="98">
        <f>IFERROR(VLOOKUP($B18,AV$2:$BH$5,MAX($AN$6:$BG$6)+2-AV$6,0),"")</f>
        <v>2</v>
      </c>
      <c r="AW18" s="28" t="str">
        <f>IFERROR(VLOOKUP($B18,AW$2:$BH$5,MAX($AN$6:$BG$6)+2-AW$6,0),"")</f>
        <v/>
      </c>
      <c r="AX18" s="159" t="str">
        <f>IFERROR(VLOOKUP($B18,AX$2:$BH$5,MAX($AN$6:$BG$6)+2-AX$6,0),"")</f>
        <v/>
      </c>
      <c r="AY18" s="101" t="str">
        <f>IFERROR(VLOOKUP($B18,AY$2:$BH$5,MAX($AN$6:$BG$6)+2-AY$6,0),"")</f>
        <v/>
      </c>
      <c r="AZ18" s="99" t="str">
        <f>IFERROR(VLOOKUP($B18,AZ$2:$BH$5,MAX($AN$6:$BG$6)+2-AZ$6,0),"")</f>
        <v/>
      </c>
      <c r="BA18" s="28" t="str">
        <f>IFERROR(VLOOKUP($B18,BA$2:$BH$5,MAX($AN$6:$BG$6)+2-BA$6,0),"")</f>
        <v/>
      </c>
      <c r="BB18" s="28" t="str">
        <f>IFERROR(VLOOKUP($B18,BB$2:$BH$5,MAX($AN$6:$BG$6)+2-BB$6,0),"")</f>
        <v/>
      </c>
      <c r="BC18" s="28" t="str">
        <f>IFERROR(VLOOKUP($B18,BC$2:$BH$5,MAX($AN$6:$BG$6)+2-BC$6,0),"")</f>
        <v/>
      </c>
      <c r="BD18" s="28" t="str">
        <f>IFERROR(VLOOKUP($B18,BD$2:$BH$5,MAX($AN$6:$BG$6)+2-BD$6,0),"")</f>
        <v/>
      </c>
      <c r="BE18" s="28" t="str">
        <f>IFERROR(VLOOKUP($B18,BE$2:$BH$5,MAX($AN$6:$BG$6)+2-BE$6,0),"")</f>
        <v/>
      </c>
      <c r="BF18" s="98" t="str">
        <f>IFERROR(VLOOKUP($B18,BF$2:$BH$5,MAX($AN$6:$BG$6)+2-BF$6,0),"")</f>
        <v/>
      </c>
      <c r="BG18" s="101" t="str">
        <f>IFERROR(VLOOKUP($B18,BG$2:$BH$5,MAX($AN$6:$BG$6)+2-BG$6,0),"")</f>
        <v/>
      </c>
      <c r="BI18" s="123">
        <v>12</v>
      </c>
      <c r="BJ18" s="124">
        <f t="shared" si="5"/>
        <v>18</v>
      </c>
      <c r="BK18" s="125">
        <v>0</v>
      </c>
      <c r="BL18" s="125">
        <f t="shared" si="6"/>
        <v>5</v>
      </c>
      <c r="BM18" s="125">
        <v>2</v>
      </c>
      <c r="BN18" s="35" t="str">
        <f>IFERROR(VLOOKUP($B18,BN$2:$CH$5,MAX($BN$6:$CG$6)+2-BN$6,0),"")</f>
        <v/>
      </c>
      <c r="BO18" s="35" t="str">
        <f>IFERROR(VLOOKUP($B18,BO$2:$CH$5,MAX($BN$6:$CG$6)+2-BO$6,0),"")</f>
        <v/>
      </c>
      <c r="BP18" s="35" t="str">
        <f>IFERROR(VLOOKUP($B18,BP$2:$CH$5,MAX($BN$6:$CG$6)+2-BP$6,0),"")</f>
        <v/>
      </c>
      <c r="BQ18" s="35">
        <f>IFERROR(VLOOKUP($B18,BQ$2:$CH$5,MAX($BN$6:$CG$6)+2-BQ$6,0),"")</f>
        <v>5</v>
      </c>
      <c r="BR18" s="82" t="str">
        <f>IFERROR(VLOOKUP($B18,BR$2:$CH$5,MAX($BN$6:$CG$6)+2-BR$6,0),"")</f>
        <v/>
      </c>
      <c r="BS18" s="85" t="str">
        <f>IFERROR(VLOOKUP($B18,BS$2:$CH$5,MAX($BN$6:$CG$6)+2-BS$6,0),"")</f>
        <v/>
      </c>
      <c r="BT18" s="83" t="str">
        <f>IFERROR(VLOOKUP($B18,BT$2:$CH$5,MAX($BN$6:$CG$6)+2-BT$6,0),"")</f>
        <v/>
      </c>
      <c r="BU18" s="35" t="str">
        <f>IFERROR(VLOOKUP($B18,BU$2:$CH$5,MAX($BN$6:$CG$6)+2-BU$6,0),"")</f>
        <v/>
      </c>
      <c r="BV18" s="82" t="str">
        <f>IFERROR(VLOOKUP($B18,BV$2:$CH$5,MAX($BN$6:$CG$6)+2-BV$6,0),"")</f>
        <v/>
      </c>
      <c r="BW18" s="35" t="str">
        <f>IFERROR(VLOOKUP($B18,BW$2:$CH$5,MAX($BN$6:$CG$6)+2-BW$6,0),"")</f>
        <v/>
      </c>
      <c r="BX18" s="173" t="str">
        <f>IFERROR(VLOOKUP($B18,BX$2:$CH$5,MAX($BN$6:$CG$6)+2-BX$6,0),"")</f>
        <v/>
      </c>
      <c r="BY18" s="85" t="str">
        <f>IFERROR(VLOOKUP($B18,BY$2:$CH$5,MAX($BN$6:$CG$6)+2-BY$6,0),"")</f>
        <v/>
      </c>
      <c r="BZ18" s="83" t="str">
        <f>IFERROR(VLOOKUP($B18,BZ$2:$CH$5,MAX($BN$6:$CG$6)+2-BZ$6,0),"")</f>
        <v/>
      </c>
      <c r="CA18" s="35" t="str">
        <f>IFERROR(VLOOKUP($B18,CA$2:$CH$5,MAX($BN$6:$CG$6)+2-CA$6,0),"")</f>
        <v/>
      </c>
      <c r="CB18" s="35" t="str">
        <f>IFERROR(VLOOKUP($B18,CB$2:$CH$5,MAX($BN$6:$CG$6)+2-CB$6,0),"")</f>
        <v/>
      </c>
      <c r="CC18" s="35" t="str">
        <f>IFERROR(VLOOKUP($B18,CC$2:$CH$5,MAX($BN$6:$CG$6)+2-CC$6,0),"")</f>
        <v/>
      </c>
      <c r="CD18" s="35" t="str">
        <f>IFERROR(VLOOKUP($B18,CD$2:$CH$5,MAX($BN$6:$CG$6)+2-CD$6,0),"")</f>
        <v/>
      </c>
      <c r="CE18" s="35" t="str">
        <f>IFERROR(VLOOKUP($B18,CE$2:$CH$5,MAX($BN$6:$CG$6)+2-CE$6,0),"")</f>
        <v/>
      </c>
      <c r="CF18" s="82" t="str">
        <f>IFERROR(VLOOKUP($B18,CF$2:$CH$5,MAX($BN$6:$CG$6)+2-CF$6,0),"")</f>
        <v/>
      </c>
      <c r="CG18" s="85" t="str">
        <f>IFERROR(VLOOKUP($B18,CG$2:$CH$5,MAX($BN$6:$CG$6)+2-CG$6,0),"")</f>
        <v/>
      </c>
      <c r="CI18" s="119">
        <v>10</v>
      </c>
      <c r="CJ18" s="36">
        <f t="shared" si="7"/>
        <v>22</v>
      </c>
      <c r="CK18" s="128">
        <v>0</v>
      </c>
      <c r="CL18" s="128">
        <f t="shared" si="8"/>
        <v>7</v>
      </c>
      <c r="CM18" s="128">
        <v>1</v>
      </c>
      <c r="CN18" s="37" t="str">
        <f>IFERROR(VLOOKUP($B18,CN$2:$DH$5,MAX($CN$6:$DH$6)+2-CN$6,0),"")</f>
        <v/>
      </c>
      <c r="CO18" s="37" t="str">
        <f>IFERROR(VLOOKUP($B18,CO$2:$DH$5,MAX($CN$6:$DH$6)+2-CO$6,0),"")</f>
        <v/>
      </c>
      <c r="CP18" s="37" t="str">
        <f>IFERROR(VLOOKUP($B18,CP$2:$DH$5,MAX($CN$6:$DH$6)+2-CP$6,0),"")</f>
        <v/>
      </c>
      <c r="CQ18" s="37" t="str">
        <f>IFERROR(VLOOKUP($B18,CQ$2:$DH$5,MAX($CN$6:$DH$6)+2-CQ$6,0),"")</f>
        <v/>
      </c>
      <c r="CR18" s="114">
        <f>IFERROR(VLOOKUP($B18,CR$2:$DH$5,MAX($CN$6:$DH$6)+2-CR$6,0),"")</f>
        <v>2</v>
      </c>
      <c r="CS18" s="117" t="str">
        <f>IFERROR(VLOOKUP($B18,CS$2:$DH$5,MAX($CN$6:$DH$6)+2-CS$6,0),"")</f>
        <v/>
      </c>
      <c r="CT18" s="115" t="str">
        <f>IFERROR(VLOOKUP($B18,CT$2:$DH$5,MAX($CN$6:$DH$6)+2-CT$6,0),"")</f>
        <v/>
      </c>
      <c r="CU18" s="37">
        <f>IFERROR(VLOOKUP($B18,CU$2:$DH$5,MAX($CN$6:$DH$6)+2-CU$6,0),"")</f>
        <v>5</v>
      </c>
      <c r="CV18" s="114" t="str">
        <f>IFERROR(VLOOKUP($B18,CV$2:$DH$5,MAX($CN$6:$DH$6)+2-CV$6,0),"")</f>
        <v/>
      </c>
      <c r="CW18" s="37" t="str">
        <f>IFERROR(VLOOKUP($B18,CW$2:$DH$5,MAX($CN$6:$DH$6)+2-CW$6,0),"")</f>
        <v/>
      </c>
      <c r="CX18" s="170" t="str">
        <f>IFERROR(VLOOKUP($B18,CX$2:$DH$5,MAX($CN$6:$DH$6)+2-CX$6,0),"")</f>
        <v/>
      </c>
      <c r="CY18" s="117" t="str">
        <f>IFERROR(VLOOKUP($B18,CY$2:$DH$5,MAX($CN$6:$DH$6)+2-CY$6,0),"")</f>
        <v/>
      </c>
      <c r="CZ18" s="115" t="str">
        <f>IFERROR(VLOOKUP($B18,CZ$2:$DH$5,MAX($CN$6:$DH$6)+2-CZ$6,0),"")</f>
        <v/>
      </c>
      <c r="DA18" s="37" t="str">
        <f>IFERROR(VLOOKUP($B18,DA$2:$DH$5,MAX($CN$6:$DH$6)+2-DA$6,0),"")</f>
        <v/>
      </c>
      <c r="DB18" s="37" t="str">
        <f>IFERROR(VLOOKUP($B18,DB$2:$DH$5,MAX($CN$6:$DH$6)+2-DB$6,0),"")</f>
        <v/>
      </c>
      <c r="DC18" s="37" t="str">
        <f>IFERROR(VLOOKUP($B18,DC$2:$DH$5,MAX($CN$6:$DH$6)+2-DC$6,0),"")</f>
        <v/>
      </c>
      <c r="DD18" s="37" t="str">
        <f>IFERROR(VLOOKUP($B18,DD$2:$DH$5,MAX($CN$6:$DH$6)+2-DD$6,0),"")</f>
        <v/>
      </c>
      <c r="DE18" s="37" t="str">
        <f>IFERROR(VLOOKUP($B18,DE$2:$DH$5,MAX($CN$6:$DH$6)+2-DE$6,0),"")</f>
        <v/>
      </c>
      <c r="DF18" s="114" t="str">
        <f>IFERROR(VLOOKUP($B18,DF$2:$DH$5,MAX($CN$6:$DH$6)+2-DF$6,0),"")</f>
        <v/>
      </c>
      <c r="DG18" s="117" t="str">
        <f>IFERROR(VLOOKUP($B18,DG$2:$DH$5,MAX($CN$6:$DH$6)+2-DG$6,0),"")</f>
        <v/>
      </c>
      <c r="DJ18" s="209">
        <v>6</v>
      </c>
      <c r="DK18" s="10">
        <v>1</v>
      </c>
      <c r="DL18" s="209">
        <f t="shared" si="9"/>
        <v>25</v>
      </c>
      <c r="DM18" s="11" t="str">
        <f>IFERROR(VLOOKUP($B18,DM$2:$EH$5,MAX($DM$6:$EG$6)+2-DM$6,0),"")</f>
        <v/>
      </c>
      <c r="DN18" s="11" t="str">
        <f>IFERROR(VLOOKUP($B18,DN$2:$EH$5,MAX($DM$6:$EG$6)+2-DN$6,0),"")</f>
        <v/>
      </c>
      <c r="DO18" s="11" t="str">
        <f>IFERROR(VLOOKUP($B18,DO$2:$EH$5,MAX($DM$6:$EG$6)+2-DO$6,0),"")</f>
        <v/>
      </c>
      <c r="DP18" s="11" t="str">
        <f>IFERROR(VLOOKUP($B18,DP$2:$EH$5,MAX($DM$6:$EG$6)+2-DP$6,0),"")</f>
        <v/>
      </c>
      <c r="DQ18" s="48" t="str">
        <f>IFERROR(VLOOKUP($B18,DQ$2:$EH$5,MAX($DM$6:$EG$6)+2-DQ$6,0),"")</f>
        <v/>
      </c>
      <c r="DR18" s="165" t="str">
        <f>IFERROR(VLOOKUP($B18,DR$2:$EH$5,MAX($DM$6:$EG$6)+2-DR$6,0),"")</f>
        <v/>
      </c>
      <c r="DS18" s="49" t="str">
        <f>IFERROR(VLOOKUP($B18,DS$2:$EH$5,MAX($DM$6:$EG$6)+2-DS$6,0),"")</f>
        <v/>
      </c>
      <c r="DT18" s="11" t="str">
        <f>IFERROR(VLOOKUP($B18,DT$2:$EH$5,MAX($DM$6:$EG$6)+2-DT$6,0),"")</f>
        <v/>
      </c>
      <c r="DU18" s="11" t="str">
        <f>IFERROR(VLOOKUP($B18,DU$2:$EH$5,MAX($DM$6:$EG$6)+2-DU$6,0),"")</f>
        <v/>
      </c>
      <c r="DV18" s="11">
        <f>IFERROR(VLOOKUP($B18,DV$2:$EH$5,MAX($DM$6:$EG$6)+2-DV$6,0),"")</f>
        <v>3</v>
      </c>
      <c r="DW18" s="48" t="str">
        <f>IFERROR(VLOOKUP($B18,DW$2:$EH$5,MAX($DM$6:$EG$6)+2-DW$6,0),"")</f>
        <v/>
      </c>
      <c r="DX18" s="165" t="str">
        <f>IFERROR(VLOOKUP($B18,DX$2:$EH$5,MAX($DM$6:$EG$6)+2-DX$6,0),"")</f>
        <v/>
      </c>
      <c r="DY18" s="165">
        <v>2</v>
      </c>
      <c r="DZ18" s="49" t="str">
        <f>IFERROR(VLOOKUP($B18,DZ$2:$EH$5,MAX($DM$6:$EG$6)+2-DZ$6,0),"")</f>
        <v/>
      </c>
      <c r="EA18" s="11" t="str">
        <f>IFERROR(VLOOKUP($B18,EA$2:$EH$5,MAX($DM$6:$EG$6)+2-EA$6,0),"")</f>
        <v/>
      </c>
      <c r="EB18" s="11" t="str">
        <f>IFERROR(VLOOKUP($B18,EB$2:$EH$5,MAX($DM$6:$EG$6)+2-EB$6,0),"")</f>
        <v/>
      </c>
      <c r="EC18" s="11" t="str">
        <f>IFERROR(VLOOKUP($B18,EC$2:$EH$5,MAX($DM$6:$EG$6)+2-EC$6,0),"")</f>
        <v/>
      </c>
      <c r="ED18" s="11" t="str">
        <f>IFERROR(VLOOKUP($B18,ED$2:$EH$5,MAX($DM$6:$EG$6)+2-ED$6,0),"")</f>
        <v/>
      </c>
      <c r="EE18" s="11" t="str">
        <f>IFERROR(VLOOKUP($B18,EE$2:$EH$5,MAX($DM$6:$EG$6)+2-EE$6,0),"")</f>
        <v/>
      </c>
      <c r="EF18" s="11" t="str">
        <f>IFERROR(VLOOKUP($B18,EF$2:$EH$5,MAX($DM$6:$EG$6)+2-EF$6,0),"")</f>
        <v/>
      </c>
      <c r="EG18" s="11" t="str">
        <f>IFERROR(VLOOKUP($B18,EG$2:$EH$5,MAX($DM$6:$EG$6)+2-EG$6,0),"")</f>
        <v/>
      </c>
    </row>
    <row r="19" spans="1:138" x14ac:dyDescent="0.25">
      <c r="A19" s="141">
        <v>12</v>
      </c>
      <c r="B19" s="142">
        <v>3</v>
      </c>
      <c r="C19" s="142">
        <v>10048001139</v>
      </c>
      <c r="D19" s="143" t="s">
        <v>36</v>
      </c>
      <c r="E19" s="144" t="s">
        <v>34</v>
      </c>
      <c r="F19" s="145" t="s">
        <v>35</v>
      </c>
      <c r="G19" s="7"/>
      <c r="H19" s="8">
        <f t="shared" si="0"/>
        <v>79</v>
      </c>
      <c r="I19" s="66">
        <v>13</v>
      </c>
      <c r="J19" s="9">
        <f t="shared" si="1"/>
        <v>16</v>
      </c>
      <c r="K19" s="70">
        <v>0</v>
      </c>
      <c r="L19" s="70">
        <f t="shared" si="2"/>
        <v>5</v>
      </c>
      <c r="M19" s="70">
        <v>4</v>
      </c>
      <c r="N19" s="26" t="str">
        <f>IFERROR(VLOOKUP($B19,N$2:$AH$5,MAX($N$6:$AG$6)+2-N$6,0),"")</f>
        <v/>
      </c>
      <c r="O19" s="26">
        <f>IFERROR(VLOOKUP($B19,O$2:$AH$5,MAX($N$6:$AG$6)+2-O$6,0),"")</f>
        <v>5</v>
      </c>
      <c r="P19" s="26" t="str">
        <f>IFERROR(VLOOKUP($B19,P$2:$AH$5,MAX($N$6:$AG$6)+2-P$6,0),"")</f>
        <v/>
      </c>
      <c r="Q19" s="26" t="str">
        <f>IFERROR(VLOOKUP($B19,Q$2:$AH$5,MAX($N$6:$AG$6)+2-Q$6,0),"")</f>
        <v/>
      </c>
      <c r="R19" s="60" t="str">
        <f>IFERROR(VLOOKUP($B19,R$2:$AH$5,MAX($N$6:$AG$6)+2-R$6,0),"")</f>
        <v/>
      </c>
      <c r="S19" s="63" t="str">
        <f>IFERROR(VLOOKUP($B19,S$2:$AH$5,MAX($N$6:$AG$6)+2-S$6,0),"")</f>
        <v/>
      </c>
      <c r="T19" s="61" t="str">
        <f>IFERROR(VLOOKUP($B19,T$2:$AH$5,MAX($N$6:$AG$6)+2-T$6,0),"")</f>
        <v/>
      </c>
      <c r="U19" s="26" t="str">
        <f>IFERROR(VLOOKUP($B19,U$2:$AH$5,MAX($N$6:$AG$6)+2-U$6,0),"")</f>
        <v/>
      </c>
      <c r="V19" s="60" t="str">
        <f>IFERROR(VLOOKUP($B19,V$2:$AH$5,MAX($N$6:$AG$6)+2-V$6,0),"")</f>
        <v/>
      </c>
      <c r="W19" s="26" t="str">
        <f>IFERROR(VLOOKUP($B19,W$2:$AH$5,MAX($N$6:$AG$6)+2-W$6,0),"")</f>
        <v/>
      </c>
      <c r="X19" s="136" t="str">
        <f>IFERROR(VLOOKUP($B19,X$2:$AH$5,MAX($N$6:$AG$6)+2-X$6,0),"")</f>
        <v/>
      </c>
      <c r="Y19" s="63" t="str">
        <f>IFERROR(VLOOKUP($B19,Y$2:$AH$5,MAX($N$6:$AG$6)+2-Y$6,0),"")</f>
        <v/>
      </c>
      <c r="Z19" s="61" t="str">
        <f>IFERROR(VLOOKUP($B19,Z$2:$AH$5,MAX($N$6:$AG$6)+2-Z$6,0),"")</f>
        <v/>
      </c>
      <c r="AA19" s="26" t="str">
        <f>IFERROR(VLOOKUP($B19,AA$2:$AH$5,MAX($N$6:$AG$6)+2-AA$6,0),"")</f>
        <v/>
      </c>
      <c r="AB19" s="26" t="str">
        <f>IFERROR(VLOOKUP($B19,AB$2:$AH$5,MAX($N$6:$AG$6)+2-AB$6,0),"")</f>
        <v/>
      </c>
      <c r="AC19" s="26" t="str">
        <f>IFERROR(VLOOKUP($B19,AC$2:$AH$5,MAX($N$6:$AG$6)+2-AC$6,0),"")</f>
        <v/>
      </c>
      <c r="AD19" s="26" t="str">
        <f>IFERROR(VLOOKUP($B19,AD$2:$AH$5,MAX($N$6:$AG$6)+2-AD$6,0),"")</f>
        <v/>
      </c>
      <c r="AE19" s="26" t="str">
        <f>IFERROR(VLOOKUP($B19,AE$2:$AH$5,MAX($N$6:$AG$6)+2-AE$6,0),"")</f>
        <v/>
      </c>
      <c r="AF19" s="60" t="str">
        <f>IFERROR(VLOOKUP($B19,AF$2:$AH$5,MAX($N$6:$AG$6)+2-AF$6,0),"")</f>
        <v/>
      </c>
      <c r="AG19" s="63" t="str">
        <f>IFERROR(VLOOKUP($B19,AG$2:$AH$5,MAX($N$6:$AG$6)+2-AG$6,0),"")</f>
        <v/>
      </c>
      <c r="AI19" s="67">
        <v>20</v>
      </c>
      <c r="AJ19" s="27">
        <f t="shared" si="3"/>
        <v>2</v>
      </c>
      <c r="AK19" s="69">
        <v>0</v>
      </c>
      <c r="AL19" s="69">
        <f t="shared" si="4"/>
        <v>2</v>
      </c>
      <c r="AM19" s="69">
        <v>2</v>
      </c>
      <c r="AN19" s="28" t="str">
        <f>IFERROR(VLOOKUP($B19,AN$2:$BH$5,MAX($AN$6:$BG$6)+2-AN$6,0),"")</f>
        <v/>
      </c>
      <c r="AO19" s="28">
        <f>IFERROR(VLOOKUP($B19,AO$2:$BH$5,MAX($AN$6:$BG$6)+2-AO$6,0),"")</f>
        <v>1</v>
      </c>
      <c r="AP19" s="28" t="str">
        <f>IFERROR(VLOOKUP($B19,AP$2:$BH$5,MAX($AN$6:$BG$6)+2-AP$6,0),"")</f>
        <v/>
      </c>
      <c r="AQ19" s="28">
        <f>IFERROR(VLOOKUP($B19,AQ$2:$BH$5,MAX($AN$6:$BG$6)+2-AQ$6,0),"")</f>
        <v>1</v>
      </c>
      <c r="AR19" s="98" t="str">
        <f>IFERROR(VLOOKUP($B19,AR$2:$BH$5,MAX($AN$6:$BG$6)+2-AR$6,0),"")</f>
        <v/>
      </c>
      <c r="AS19" s="101" t="str">
        <f>IFERROR(VLOOKUP($B19,AS$2:$BH$5,MAX($AN$6:$BG$6)+2-AS$6,0),"")</f>
        <v/>
      </c>
      <c r="AT19" s="99" t="str">
        <f>IFERROR(VLOOKUP($B19,AT$2:$BH$5,MAX($AN$6:$BG$6)+2-AT$6,0),"")</f>
        <v/>
      </c>
      <c r="AU19" s="28" t="str">
        <f>IFERROR(VLOOKUP($B19,AU$2:$BH$5,MAX($AN$6:$BG$6)+2-AU$6,0),"")</f>
        <v/>
      </c>
      <c r="AV19" s="98" t="str">
        <f>IFERROR(VLOOKUP($B19,AV$2:$BH$5,MAX($AN$6:$BG$6)+2-AV$6,0),"")</f>
        <v/>
      </c>
      <c r="AW19" s="28" t="str">
        <f>IFERROR(VLOOKUP($B19,AW$2:$BH$5,MAX($AN$6:$BG$6)+2-AW$6,0),"")</f>
        <v/>
      </c>
      <c r="AX19" s="159" t="str">
        <f>IFERROR(VLOOKUP($B19,AX$2:$BH$5,MAX($AN$6:$BG$6)+2-AX$6,0),"")</f>
        <v/>
      </c>
      <c r="AY19" s="101" t="str">
        <f>IFERROR(VLOOKUP($B19,AY$2:$BH$5,MAX($AN$6:$BG$6)+2-AY$6,0),"")</f>
        <v/>
      </c>
      <c r="AZ19" s="99" t="str">
        <f>IFERROR(VLOOKUP($B19,AZ$2:$BH$5,MAX($AN$6:$BG$6)+2-AZ$6,0),"")</f>
        <v/>
      </c>
      <c r="BA19" s="28" t="str">
        <f>IFERROR(VLOOKUP($B19,BA$2:$BH$5,MAX($AN$6:$BG$6)+2-BA$6,0),"")</f>
        <v/>
      </c>
      <c r="BB19" s="28" t="str">
        <f>IFERROR(VLOOKUP($B19,BB$2:$BH$5,MAX($AN$6:$BG$6)+2-BB$6,0),"")</f>
        <v/>
      </c>
      <c r="BC19" s="28" t="str">
        <f>IFERROR(VLOOKUP($B19,BC$2:$BH$5,MAX($AN$6:$BG$6)+2-BC$6,0),"")</f>
        <v/>
      </c>
      <c r="BD19" s="28" t="str">
        <f>IFERROR(VLOOKUP($B19,BD$2:$BH$5,MAX($AN$6:$BG$6)+2-BD$6,0),"")</f>
        <v/>
      </c>
      <c r="BE19" s="28" t="str">
        <f>IFERROR(VLOOKUP($B19,BE$2:$BH$5,MAX($AN$6:$BG$6)+2-BE$6,0),"")</f>
        <v/>
      </c>
      <c r="BF19" s="98" t="str">
        <f>IFERROR(VLOOKUP($B19,BF$2:$BH$5,MAX($AN$6:$BG$6)+2-BF$6,0),"")</f>
        <v/>
      </c>
      <c r="BG19" s="101" t="str">
        <f>IFERROR(VLOOKUP($B19,BG$2:$BH$5,MAX($AN$6:$BG$6)+2-BG$6,0),"")</f>
        <v/>
      </c>
      <c r="BI19" s="123">
        <v>18</v>
      </c>
      <c r="BJ19" s="124">
        <f t="shared" si="5"/>
        <v>6</v>
      </c>
      <c r="BK19" s="125">
        <v>0</v>
      </c>
      <c r="BL19" s="125">
        <f t="shared" si="6"/>
        <v>2</v>
      </c>
      <c r="BM19" s="125">
        <v>1</v>
      </c>
      <c r="BN19" s="35" t="str">
        <f>IFERROR(VLOOKUP($B19,BN$2:$CH$5,MAX($BN$6:$CG$6)+2-BN$6,0),"")</f>
        <v/>
      </c>
      <c r="BO19" s="35" t="str">
        <f>IFERROR(VLOOKUP($B19,BO$2:$CH$5,MAX($BN$6:$CG$6)+2-BO$6,0),"")</f>
        <v/>
      </c>
      <c r="BP19" s="35" t="str">
        <f>IFERROR(VLOOKUP($B19,BP$2:$CH$5,MAX($BN$6:$CG$6)+2-BP$6,0),"")</f>
        <v/>
      </c>
      <c r="BQ19" s="35" t="str">
        <f>IFERROR(VLOOKUP($B19,BQ$2:$CH$5,MAX($BN$6:$CG$6)+2-BQ$6,0),"")</f>
        <v/>
      </c>
      <c r="BR19" s="82" t="str">
        <f>IFERROR(VLOOKUP($B19,BR$2:$CH$5,MAX($BN$6:$CG$6)+2-BR$6,0),"")</f>
        <v/>
      </c>
      <c r="BS19" s="85">
        <v>2</v>
      </c>
      <c r="BT19" s="83" t="str">
        <f>IFERROR(VLOOKUP($B19,BT$2:$CH$5,MAX($BN$6:$CG$6)+2-BT$6,0),"")</f>
        <v/>
      </c>
      <c r="BU19" s="35" t="str">
        <f>IFERROR(VLOOKUP($B19,BU$2:$CH$5,MAX($BN$6:$CG$6)+2-BU$6,0),"")</f>
        <v/>
      </c>
      <c r="BV19" s="82" t="str">
        <f>IFERROR(VLOOKUP($B19,BV$2:$CH$5,MAX($BN$6:$CG$6)+2-BV$6,0),"")</f>
        <v/>
      </c>
      <c r="BW19" s="35" t="str">
        <f>IFERROR(VLOOKUP($B19,BW$2:$CH$5,MAX($BN$6:$CG$6)+2-BW$6,0),"")</f>
        <v/>
      </c>
      <c r="BX19" s="173" t="str">
        <f>IFERROR(VLOOKUP($B19,BX$2:$CH$5,MAX($BN$6:$CG$6)+2-BX$6,0),"")</f>
        <v/>
      </c>
      <c r="BY19" s="85" t="str">
        <f>IFERROR(VLOOKUP($B19,BY$2:$CH$5,MAX($BN$6:$CG$6)+2-BY$6,0),"")</f>
        <v/>
      </c>
      <c r="BZ19" s="83" t="str">
        <f>IFERROR(VLOOKUP($B19,BZ$2:$CH$5,MAX($BN$6:$CG$6)+2-BZ$6,0),"")</f>
        <v/>
      </c>
      <c r="CA19" s="35" t="str">
        <f>IFERROR(VLOOKUP($B19,CA$2:$CH$5,MAX($BN$6:$CG$6)+2-CA$6,0),"")</f>
        <v/>
      </c>
      <c r="CB19" s="35" t="str">
        <f>IFERROR(VLOOKUP($B19,CB$2:$CH$5,MAX($BN$6:$CG$6)+2-CB$6,0),"")</f>
        <v/>
      </c>
      <c r="CC19" s="35" t="str">
        <f>IFERROR(VLOOKUP($B19,CC$2:$CH$5,MAX($BN$6:$CG$6)+2-CC$6,0),"")</f>
        <v/>
      </c>
      <c r="CD19" s="35" t="str">
        <f>IFERROR(VLOOKUP($B19,CD$2:$CH$5,MAX($BN$6:$CG$6)+2-CD$6,0),"")</f>
        <v/>
      </c>
      <c r="CE19" s="35" t="str">
        <f>IFERROR(VLOOKUP($B19,CE$2:$CH$5,MAX($BN$6:$CG$6)+2-CE$6,0),"")</f>
        <v/>
      </c>
      <c r="CF19" s="82" t="str">
        <f>IFERROR(VLOOKUP($B19,CF$2:$CH$5,MAX($BN$6:$CG$6)+2-CF$6,0),"")</f>
        <v/>
      </c>
      <c r="CG19" s="85" t="str">
        <f>IFERROR(VLOOKUP($B19,CG$2:$CH$5,MAX($BN$6:$CG$6)+2-CG$6,0),"")</f>
        <v/>
      </c>
      <c r="CI19" s="119">
        <v>7</v>
      </c>
      <c r="CJ19" s="36">
        <f t="shared" si="7"/>
        <v>28</v>
      </c>
      <c r="CK19" s="128">
        <v>0</v>
      </c>
      <c r="CL19" s="128">
        <f t="shared" si="8"/>
        <v>8</v>
      </c>
      <c r="CM19" s="128">
        <v>2</v>
      </c>
      <c r="CN19" s="37" t="str">
        <f>IFERROR(VLOOKUP($B19,CN$2:$DH$5,MAX($CN$6:$DH$6)+2-CN$6,0),"")</f>
        <v/>
      </c>
      <c r="CO19" s="37" t="str">
        <f>IFERROR(VLOOKUP($B19,CO$2:$DH$5,MAX($CN$6:$DH$6)+2-CO$6,0),"")</f>
        <v/>
      </c>
      <c r="CP19" s="37" t="str">
        <f>IFERROR(VLOOKUP($B19,CP$2:$DH$5,MAX($CN$6:$DH$6)+2-CP$6,0),"")</f>
        <v/>
      </c>
      <c r="CQ19" s="37" t="str">
        <f>IFERROR(VLOOKUP($B19,CQ$2:$DH$5,MAX($CN$6:$DH$6)+2-CQ$6,0),"")</f>
        <v/>
      </c>
      <c r="CR19" s="114" t="str">
        <f>IFERROR(VLOOKUP($B19,CR$2:$DH$5,MAX($CN$6:$DH$6)+2-CR$6,0),"")</f>
        <v/>
      </c>
      <c r="CS19" s="117" t="str">
        <f>IFERROR(VLOOKUP($B19,CS$2:$DH$5,MAX($CN$6:$DH$6)+2-CS$6,0),"")</f>
        <v/>
      </c>
      <c r="CT19" s="115">
        <f>IFERROR(VLOOKUP($B19,CT$2:$DH$5,MAX($CN$6:$DH$6)+2-CT$6,0),"")</f>
        <v>3</v>
      </c>
      <c r="CU19" s="37" t="str">
        <f>IFERROR(VLOOKUP($B19,CU$2:$DH$5,MAX($CN$6:$DH$6)+2-CU$6,0),"")</f>
        <v/>
      </c>
      <c r="CV19" s="114" t="str">
        <f>IFERROR(VLOOKUP($B19,CV$2:$DH$5,MAX($CN$6:$DH$6)+2-CV$6,0),"")</f>
        <v/>
      </c>
      <c r="CW19" s="37" t="str">
        <f>IFERROR(VLOOKUP($B19,CW$2:$DH$5,MAX($CN$6:$DH$6)+2-CW$6,0),"")</f>
        <v/>
      </c>
      <c r="CX19" s="170">
        <f>IFERROR(VLOOKUP($B19,CX$2:$DH$5,MAX($CN$6:$DH$6)+2-CX$6,0),"")</f>
        <v>5</v>
      </c>
      <c r="CY19" s="117" t="str">
        <f>IFERROR(VLOOKUP($B19,CY$2:$DH$5,MAX($CN$6:$DH$6)+2-CY$6,0),"")</f>
        <v/>
      </c>
      <c r="CZ19" s="115" t="str">
        <f>IFERROR(VLOOKUP($B19,CZ$2:$DH$5,MAX($CN$6:$DH$6)+2-CZ$6,0),"")</f>
        <v/>
      </c>
      <c r="DA19" s="37" t="str">
        <f>IFERROR(VLOOKUP($B19,DA$2:$DH$5,MAX($CN$6:$DH$6)+2-DA$6,0),"")</f>
        <v/>
      </c>
      <c r="DB19" s="37" t="str">
        <f>IFERROR(VLOOKUP($B19,DB$2:$DH$5,MAX($CN$6:$DH$6)+2-DB$6,0),"")</f>
        <v/>
      </c>
      <c r="DC19" s="37" t="str">
        <f>IFERROR(VLOOKUP($B19,DC$2:$DH$5,MAX($CN$6:$DH$6)+2-DC$6,0),"")</f>
        <v/>
      </c>
      <c r="DD19" s="37" t="str">
        <f>IFERROR(VLOOKUP($B19,DD$2:$DH$5,MAX($CN$6:$DH$6)+2-DD$6,0),"")</f>
        <v/>
      </c>
      <c r="DE19" s="37" t="str">
        <f>IFERROR(VLOOKUP($B19,DE$2:$DH$5,MAX($CN$6:$DH$6)+2-DE$6,0),"")</f>
        <v/>
      </c>
      <c r="DF19" s="114" t="str">
        <f>IFERROR(VLOOKUP($B19,DF$2:$DH$5,MAX($CN$6:$DH$6)+2-DF$6,0),"")</f>
        <v/>
      </c>
      <c r="DG19" s="117" t="str">
        <f>IFERROR(VLOOKUP($B19,DG$2:$DH$5,MAX($CN$6:$DH$6)+2-DG$6,0),"")</f>
        <v/>
      </c>
      <c r="DJ19" s="209">
        <v>4</v>
      </c>
      <c r="DK19" s="10">
        <v>1</v>
      </c>
      <c r="DL19" s="209">
        <f t="shared" si="9"/>
        <v>27</v>
      </c>
      <c r="DM19" s="11" t="str">
        <f>IFERROR(VLOOKUP($B19,DM$2:$EH$5,MAX($DM$6:$EG$6)+2-DM$6,0),"")</f>
        <v/>
      </c>
      <c r="DN19" s="11" t="str">
        <f>IFERROR(VLOOKUP($B19,DN$2:$EH$5,MAX($DM$6:$EG$6)+2-DN$6,0),"")</f>
        <v/>
      </c>
      <c r="DO19" s="11" t="str">
        <f>IFERROR(VLOOKUP($B19,DO$2:$EH$5,MAX($DM$6:$EG$6)+2-DO$6,0),"")</f>
        <v/>
      </c>
      <c r="DP19" s="11" t="str">
        <f>IFERROR(VLOOKUP($B19,DP$2:$EH$5,MAX($DM$6:$EG$6)+2-DP$6,0),"")</f>
        <v/>
      </c>
      <c r="DQ19" s="48">
        <f>IFERROR(VLOOKUP($B19,DQ$2:$EH$5,MAX($DM$6:$EG$6)+2-DQ$6,0),"")</f>
        <v>5</v>
      </c>
      <c r="DR19" s="165" t="str">
        <f>IFERROR(VLOOKUP($B19,DR$2:$EH$5,MAX($DM$6:$EG$6)+2-DR$6,0),"")</f>
        <v/>
      </c>
      <c r="DS19" s="49" t="str">
        <f>IFERROR(VLOOKUP($B19,DS$2:$EH$5,MAX($DM$6:$EG$6)+2-DS$6,0),"")</f>
        <v/>
      </c>
      <c r="DT19" s="11" t="str">
        <f>IFERROR(VLOOKUP($B19,DT$2:$EH$5,MAX($DM$6:$EG$6)+2-DT$6,0),"")</f>
        <v/>
      </c>
      <c r="DU19" s="11" t="str">
        <f>IFERROR(VLOOKUP($B19,DU$2:$EH$5,MAX($DM$6:$EG$6)+2-DU$6,0),"")</f>
        <v/>
      </c>
      <c r="DV19" s="11" t="str">
        <f>IFERROR(VLOOKUP($B19,DV$2:$EH$5,MAX($DM$6:$EG$6)+2-DV$6,0),"")</f>
        <v/>
      </c>
      <c r="DW19" s="48" t="str">
        <f>IFERROR(VLOOKUP($B19,DW$2:$EH$5,MAX($DM$6:$EG$6)+2-DW$6,0),"")</f>
        <v/>
      </c>
      <c r="DX19" s="165">
        <v>2</v>
      </c>
      <c r="DY19" s="165" t="str">
        <f>IFERROR(VLOOKUP($B19,DY$2:$EH$5,MAX($DM$6:$EG$6)+2-DY$6,0),"")</f>
        <v/>
      </c>
      <c r="DZ19" s="49" t="str">
        <f>IFERROR(VLOOKUP($B19,DZ$2:$EH$5,MAX($DM$6:$EG$6)+2-DZ$6,0),"")</f>
        <v/>
      </c>
      <c r="EA19" s="11" t="str">
        <f>IFERROR(VLOOKUP($B19,EA$2:$EH$5,MAX($DM$6:$EG$6)+2-EA$6,0),"")</f>
        <v/>
      </c>
      <c r="EB19" s="11" t="str">
        <f>IFERROR(VLOOKUP($B19,EB$2:$EH$5,MAX($DM$6:$EG$6)+2-EB$6,0),"")</f>
        <v/>
      </c>
      <c r="EC19" s="11" t="str">
        <f>IFERROR(VLOOKUP($B19,EC$2:$EH$5,MAX($DM$6:$EG$6)+2-EC$6,0),"")</f>
        <v/>
      </c>
      <c r="ED19" s="11" t="str">
        <f>IFERROR(VLOOKUP($B19,ED$2:$EH$5,MAX($DM$6:$EG$6)+2-ED$6,0),"")</f>
        <v/>
      </c>
      <c r="EE19" s="11" t="str">
        <f>IFERROR(VLOOKUP($B19,EE$2:$EH$5,MAX($DM$6:$EG$6)+2-EE$6,0),"")</f>
        <v/>
      </c>
      <c r="EF19" s="11" t="str">
        <f>IFERROR(VLOOKUP($B19,EF$2:$EH$5,MAX($DM$6:$EG$6)+2-EF$6,0),"")</f>
        <v/>
      </c>
      <c r="EG19" s="11" t="str">
        <f>IFERROR(VLOOKUP($B19,EG$2:$EH$5,MAX($DM$6:$EG$6)+2-EG$6,0),"")</f>
        <v/>
      </c>
      <c r="EH19" s="17"/>
    </row>
    <row r="20" spans="1:138" x14ac:dyDescent="0.25">
      <c r="A20" s="141">
        <v>13</v>
      </c>
      <c r="B20" s="146">
        <v>41</v>
      </c>
      <c r="C20" s="146">
        <v>10047201392</v>
      </c>
      <c r="D20" s="147" t="s">
        <v>79</v>
      </c>
      <c r="E20" s="148" t="s">
        <v>21</v>
      </c>
      <c r="F20" s="149" t="s">
        <v>35</v>
      </c>
      <c r="G20" s="7"/>
      <c r="H20" s="8">
        <f t="shared" si="0"/>
        <v>66</v>
      </c>
      <c r="I20" s="66">
        <v>5</v>
      </c>
      <c r="J20" s="9">
        <f t="shared" si="1"/>
        <v>32</v>
      </c>
      <c r="K20" s="70">
        <v>0</v>
      </c>
      <c r="L20" s="70">
        <f t="shared" si="2"/>
        <v>11</v>
      </c>
      <c r="M20" s="70"/>
      <c r="N20" s="26" t="str">
        <f>IFERROR(VLOOKUP($B20,N$2:$AH$5,MAX($N$6:$AG$6)+2-N$6,0),"")</f>
        <v/>
      </c>
      <c r="O20" s="26" t="str">
        <f>IFERROR(VLOOKUP($B20,O$2:$AH$5,MAX($N$6:$AG$6)+2-O$6,0),"")</f>
        <v/>
      </c>
      <c r="P20" s="26" t="str">
        <f>IFERROR(VLOOKUP($B20,P$2:$AH$5,MAX($N$6:$AG$6)+2-P$6,0),"")</f>
        <v/>
      </c>
      <c r="Q20" s="26">
        <f>IFERROR(VLOOKUP($B20,Q$2:$AH$5,MAX($N$6:$AG$6)+2-Q$6,0),"")</f>
        <v>1</v>
      </c>
      <c r="R20" s="60" t="str">
        <f>IFERROR(VLOOKUP($B20,R$2:$AH$5,MAX($N$6:$AG$6)+2-R$6,0),"")</f>
        <v/>
      </c>
      <c r="S20" s="63" t="str">
        <f>IFERROR(VLOOKUP($B20,S$2:$AH$5,MAX($N$6:$AG$6)+2-S$6,0),"")</f>
        <v/>
      </c>
      <c r="T20" s="61" t="str">
        <f>IFERROR(VLOOKUP($B20,T$2:$AH$5,MAX($N$6:$AG$6)+2-T$6,0),"")</f>
        <v/>
      </c>
      <c r="U20" s="26">
        <f>IFERROR(VLOOKUP($B20,U$2:$AH$5,MAX($N$6:$AG$6)+2-U$6,0),"")</f>
        <v>5</v>
      </c>
      <c r="V20" s="60" t="str">
        <f>IFERROR(VLOOKUP($B20,V$2:$AH$5,MAX($N$6:$AG$6)+2-V$6,0),"")</f>
        <v/>
      </c>
      <c r="W20" s="26">
        <f>IFERROR(VLOOKUP($B20,W$2:$AH$5,MAX($N$6:$AG$6)+2-W$6,0),"")</f>
        <v>5</v>
      </c>
      <c r="X20" s="136" t="str">
        <f>IFERROR(VLOOKUP($B20,X$2:$AH$5,MAX($N$6:$AG$6)+2-X$6,0),"")</f>
        <v/>
      </c>
      <c r="Y20" s="63" t="str">
        <f>IFERROR(VLOOKUP($B20,Y$2:$AH$5,MAX($N$6:$AG$6)+2-Y$6,0),"")</f>
        <v/>
      </c>
      <c r="Z20" s="61" t="str">
        <f>IFERROR(VLOOKUP($B20,Z$2:$AH$5,MAX($N$6:$AG$6)+2-Z$6,0),"")</f>
        <v/>
      </c>
      <c r="AA20" s="26" t="str">
        <f>IFERROR(VLOOKUP($B20,AA$2:$AH$5,MAX($N$6:$AG$6)+2-AA$6,0),"")</f>
        <v/>
      </c>
      <c r="AB20" s="26" t="str">
        <f>IFERROR(VLOOKUP($B20,AB$2:$AH$5,MAX($N$6:$AG$6)+2-AB$6,0),"")</f>
        <v/>
      </c>
      <c r="AC20" s="26" t="str">
        <f>IFERROR(VLOOKUP($B20,AC$2:$AH$5,MAX($N$6:$AG$6)+2-AC$6,0),"")</f>
        <v/>
      </c>
      <c r="AD20" s="26" t="str">
        <f>IFERROR(VLOOKUP($B20,AD$2:$AH$5,MAX($N$6:$AG$6)+2-AD$6,0),"")</f>
        <v/>
      </c>
      <c r="AE20" s="26" t="str">
        <f>IFERROR(VLOOKUP($B20,AE$2:$AH$5,MAX($N$6:$AG$6)+2-AE$6,0),"")</f>
        <v/>
      </c>
      <c r="AF20" s="60" t="str">
        <f>IFERROR(VLOOKUP($B20,AF$2:$AH$5,MAX($N$6:$AG$6)+2-AF$6,0),"")</f>
        <v/>
      </c>
      <c r="AG20" s="63" t="str">
        <f>IFERROR(VLOOKUP($B20,AG$2:$AH$5,MAX($N$6:$AG$6)+2-AG$6,0),"")</f>
        <v/>
      </c>
      <c r="AI20" s="67">
        <v>19</v>
      </c>
      <c r="AJ20" s="27">
        <f t="shared" si="3"/>
        <v>4</v>
      </c>
      <c r="AK20" s="69">
        <v>0</v>
      </c>
      <c r="AL20" s="69">
        <f t="shared" si="4"/>
        <v>2</v>
      </c>
      <c r="AM20" s="69">
        <v>1</v>
      </c>
      <c r="AN20" s="28" t="str">
        <f>IFERROR(VLOOKUP($B20,AN$2:$BH$5,MAX($AN$6:$BG$6)+2-AN$6,0),"")</f>
        <v/>
      </c>
      <c r="AO20" s="28" t="str">
        <f>IFERROR(VLOOKUP($B20,AO$2:$BH$5,MAX($AN$6:$BG$6)+2-AO$6,0),"")</f>
        <v/>
      </c>
      <c r="AP20" s="28" t="str">
        <f>IFERROR(VLOOKUP($B20,AP$2:$BH$5,MAX($AN$6:$BG$6)+2-AP$6,0),"")</f>
        <v/>
      </c>
      <c r="AQ20" s="28" t="str">
        <f>IFERROR(VLOOKUP($B20,AQ$2:$BH$5,MAX($AN$6:$BG$6)+2-AQ$6,0),"")</f>
        <v/>
      </c>
      <c r="AR20" s="98" t="str">
        <f>IFERROR(VLOOKUP($B20,AR$2:$BH$5,MAX($AN$6:$BG$6)+2-AR$6,0),"")</f>
        <v/>
      </c>
      <c r="AS20" s="101" t="str">
        <f>IFERROR(VLOOKUP($B20,AS$2:$BH$5,MAX($AN$6:$BG$6)+2-AS$6,0),"")</f>
        <v/>
      </c>
      <c r="AT20" s="99" t="str">
        <f>IFERROR(VLOOKUP($B20,AT$2:$BH$5,MAX($AN$6:$BG$6)+2-AT$6,0),"")</f>
        <v/>
      </c>
      <c r="AU20" s="28" t="str">
        <f>IFERROR(VLOOKUP($B20,AU$2:$BH$5,MAX($AN$6:$BG$6)+2-AU$6,0),"")</f>
        <v/>
      </c>
      <c r="AV20" s="98" t="str">
        <f>IFERROR(VLOOKUP($B20,AV$2:$BH$5,MAX($AN$6:$BG$6)+2-AV$6,0),"")</f>
        <v/>
      </c>
      <c r="AW20" s="28" t="str">
        <f>IFERROR(VLOOKUP($B20,AW$2:$BH$5,MAX($AN$6:$BG$6)+2-AW$6,0),"")</f>
        <v/>
      </c>
      <c r="AX20" s="159">
        <f>IFERROR(VLOOKUP($B20,AX$2:$BH$5,MAX($AN$6:$BG$6)+2-AX$6,0),"")</f>
        <v>2</v>
      </c>
      <c r="AY20" s="101" t="str">
        <f>IFERROR(VLOOKUP($B20,AY$2:$BH$5,MAX($AN$6:$BG$6)+2-AY$6,0),"")</f>
        <v/>
      </c>
      <c r="AZ20" s="99" t="str">
        <f>IFERROR(VLOOKUP($B20,AZ$2:$BH$5,MAX($AN$6:$BG$6)+2-AZ$6,0),"")</f>
        <v/>
      </c>
      <c r="BA20" s="28" t="str">
        <f>IFERROR(VLOOKUP($B20,BA$2:$BH$5,MAX($AN$6:$BG$6)+2-BA$6,0),"")</f>
        <v/>
      </c>
      <c r="BB20" s="28" t="str">
        <f>IFERROR(VLOOKUP($B20,BB$2:$BH$5,MAX($AN$6:$BG$6)+2-BB$6,0),"")</f>
        <v/>
      </c>
      <c r="BC20" s="28" t="str">
        <f>IFERROR(VLOOKUP($B20,BC$2:$BH$5,MAX($AN$6:$BG$6)+2-BC$6,0),"")</f>
        <v/>
      </c>
      <c r="BD20" s="28" t="str">
        <f>IFERROR(VLOOKUP($B20,BD$2:$BH$5,MAX($AN$6:$BG$6)+2-BD$6,0),"")</f>
        <v/>
      </c>
      <c r="BE20" s="28" t="str">
        <f>IFERROR(VLOOKUP($B20,BE$2:$BH$5,MAX($AN$6:$BG$6)+2-BE$6,0),"")</f>
        <v/>
      </c>
      <c r="BF20" s="98" t="str">
        <f>IFERROR(VLOOKUP($B20,BF$2:$BH$5,MAX($AN$6:$BG$6)+2-BF$6,0),"")</f>
        <v/>
      </c>
      <c r="BG20" s="101" t="str">
        <f>IFERROR(VLOOKUP($B20,BG$2:$BH$5,MAX($AN$6:$BG$6)+2-BG$6,0),"")</f>
        <v/>
      </c>
      <c r="BI20" s="123">
        <v>17</v>
      </c>
      <c r="BJ20" s="124">
        <f t="shared" si="5"/>
        <v>8</v>
      </c>
      <c r="BK20" s="125">
        <v>0</v>
      </c>
      <c r="BL20" s="125">
        <f t="shared" si="6"/>
        <v>3</v>
      </c>
      <c r="BM20" s="125">
        <v>3</v>
      </c>
      <c r="BN20" s="35" t="str">
        <f>IFERROR(VLOOKUP($B20,BN$2:$CH$5,MAX($BN$6:$CG$6)+2-BN$6,0),"")</f>
        <v/>
      </c>
      <c r="BO20" s="35" t="str">
        <f>IFERROR(VLOOKUP($B20,BO$2:$CH$5,MAX($BN$6:$CG$6)+2-BO$6,0),"")</f>
        <v/>
      </c>
      <c r="BP20" s="35" t="str">
        <f>IFERROR(VLOOKUP($B20,BP$2:$CH$5,MAX($BN$6:$CG$6)+2-BP$6,0),"")</f>
        <v/>
      </c>
      <c r="BQ20" s="35" t="str">
        <f>IFERROR(VLOOKUP($B20,BQ$2:$CH$5,MAX($BN$6:$CG$6)+2-BQ$6,0),"")</f>
        <v/>
      </c>
      <c r="BR20" s="82">
        <f>IFERROR(VLOOKUP($B20,BR$2:$CH$5,MAX($BN$6:$CG$6)+2-BR$6,0),"")</f>
        <v>2</v>
      </c>
      <c r="BS20" s="85" t="str">
        <f>IFERROR(VLOOKUP($B20,BS$2:$CH$5,MAX($BN$6:$CG$6)+2-BS$6,0),"")</f>
        <v/>
      </c>
      <c r="BT20" s="83" t="str">
        <f>IFERROR(VLOOKUP($B20,BT$2:$CH$5,MAX($BN$6:$CG$6)+2-BT$6,0),"")</f>
        <v/>
      </c>
      <c r="BU20" s="35" t="str">
        <f>IFERROR(VLOOKUP($B20,BU$2:$CH$5,MAX($BN$6:$CG$6)+2-BU$6,0),"")</f>
        <v/>
      </c>
      <c r="BV20" s="82" t="str">
        <f>IFERROR(VLOOKUP($B20,BV$2:$CH$5,MAX($BN$6:$CG$6)+2-BV$6,0),"")</f>
        <v/>
      </c>
      <c r="BW20" s="35" t="str">
        <f>IFERROR(VLOOKUP($B20,BW$2:$CH$5,MAX($BN$6:$CG$6)+2-BW$6,0),"")</f>
        <v/>
      </c>
      <c r="BX20" s="173">
        <f>IFERROR(VLOOKUP($B20,BX$2:$CH$5,MAX($BN$6:$CG$6)+2-BX$6,0),"")</f>
        <v>1</v>
      </c>
      <c r="BY20" s="85" t="str">
        <f>IFERROR(VLOOKUP($B20,BY$2:$CH$5,MAX($BN$6:$CG$6)+2-BY$6,0),"")</f>
        <v/>
      </c>
      <c r="BZ20" s="83" t="str">
        <f>IFERROR(VLOOKUP($B20,BZ$2:$CH$5,MAX($BN$6:$CG$6)+2-BZ$6,0),"")</f>
        <v/>
      </c>
      <c r="CA20" s="35" t="str">
        <f>IFERROR(VLOOKUP($B20,CA$2:$CH$5,MAX($BN$6:$CG$6)+2-CA$6,0),"")</f>
        <v/>
      </c>
      <c r="CB20" s="35" t="str">
        <f>IFERROR(VLOOKUP($B20,CB$2:$CH$5,MAX($BN$6:$CG$6)+2-CB$6,0),"")</f>
        <v/>
      </c>
      <c r="CC20" s="35" t="str">
        <f>IFERROR(VLOOKUP($B20,CC$2:$CH$5,MAX($BN$6:$CG$6)+2-CC$6,0),"")</f>
        <v/>
      </c>
      <c r="CD20" s="35" t="str">
        <f>IFERROR(VLOOKUP($B20,CD$2:$CH$5,MAX($BN$6:$CG$6)+2-CD$6,0),"")</f>
        <v/>
      </c>
      <c r="CE20" s="35" t="str">
        <f>IFERROR(VLOOKUP($B20,CE$2:$CH$5,MAX($BN$6:$CG$6)+2-CE$6,0),"")</f>
        <v/>
      </c>
      <c r="CF20" s="82" t="str">
        <f>IFERROR(VLOOKUP($B20,CF$2:$CH$5,MAX($BN$6:$CG$6)+2-CF$6,0),"")</f>
        <v/>
      </c>
      <c r="CG20" s="85" t="str">
        <f>IFERROR(VLOOKUP($B20,CG$2:$CH$5,MAX($BN$6:$CG$6)+2-CG$6,0),"")</f>
        <v/>
      </c>
      <c r="CI20" s="119"/>
      <c r="CJ20" s="36">
        <f t="shared" si="7"/>
        <v>0</v>
      </c>
      <c r="CK20" s="128">
        <v>0</v>
      </c>
      <c r="CL20" s="128">
        <f t="shared" si="8"/>
        <v>0</v>
      </c>
      <c r="CM20" s="128"/>
      <c r="CN20" s="37" t="str">
        <f>IFERROR(VLOOKUP($B20,CN$2:$DH$5,MAX($CN$6:$DH$6)+2-CN$6,0),"")</f>
        <v/>
      </c>
      <c r="CO20" s="37" t="str">
        <f>IFERROR(VLOOKUP($B20,CO$2:$DH$5,MAX($CN$6:$DH$6)+2-CO$6,0),"")</f>
        <v/>
      </c>
      <c r="CP20" s="37" t="str">
        <f>IFERROR(VLOOKUP($B20,CP$2:$DH$5,MAX($CN$6:$DH$6)+2-CP$6,0),"")</f>
        <v/>
      </c>
      <c r="CQ20" s="37" t="str">
        <f>IFERROR(VLOOKUP($B20,CQ$2:$DH$5,MAX($CN$6:$DH$6)+2-CQ$6,0),"")</f>
        <v/>
      </c>
      <c r="CR20" s="114" t="str">
        <f>IFERROR(VLOOKUP($B20,CR$2:$DH$5,MAX($CN$6:$DH$6)+2-CR$6,0),"")</f>
        <v/>
      </c>
      <c r="CS20" s="117" t="str">
        <f>IFERROR(VLOOKUP($B20,CS$2:$DH$5,MAX($CN$6:$DH$6)+2-CS$6,0),"")</f>
        <v/>
      </c>
      <c r="CT20" s="115" t="str">
        <f>IFERROR(VLOOKUP($B20,CT$2:$DH$5,MAX($CN$6:$DH$6)+2-CT$6,0),"")</f>
        <v/>
      </c>
      <c r="CU20" s="37" t="str">
        <f>IFERROR(VLOOKUP($B20,CU$2:$DH$5,MAX($CN$6:$DH$6)+2-CU$6,0),"")</f>
        <v/>
      </c>
      <c r="CV20" s="114" t="str">
        <f>IFERROR(VLOOKUP($B20,CV$2:$DH$5,MAX($CN$6:$DH$6)+2-CV$6,0),"")</f>
        <v/>
      </c>
      <c r="CW20" s="37" t="str">
        <f>IFERROR(VLOOKUP($B20,CW$2:$DH$5,MAX($CN$6:$DH$6)+2-CW$6,0),"")</f>
        <v/>
      </c>
      <c r="CX20" s="170" t="str">
        <f>IFERROR(VLOOKUP($B20,CX$2:$DH$5,MAX($CN$6:$DH$6)+2-CX$6,0),"")</f>
        <v/>
      </c>
      <c r="CY20" s="117" t="str">
        <f>IFERROR(VLOOKUP($B20,CY$2:$DH$5,MAX($CN$6:$DH$6)+2-CY$6,0),"")</f>
        <v/>
      </c>
      <c r="CZ20" s="115" t="str">
        <f>IFERROR(VLOOKUP($B20,CZ$2:$DH$5,MAX($CN$6:$DH$6)+2-CZ$6,0),"")</f>
        <v/>
      </c>
      <c r="DA20" s="37" t="str">
        <f>IFERROR(VLOOKUP($B20,DA$2:$DH$5,MAX($CN$6:$DH$6)+2-DA$6,0),"")</f>
        <v/>
      </c>
      <c r="DB20" s="37" t="str">
        <f>IFERROR(VLOOKUP($B20,DB$2:$DH$5,MAX($CN$6:$DH$6)+2-DB$6,0),"")</f>
        <v/>
      </c>
      <c r="DC20" s="37" t="str">
        <f>IFERROR(VLOOKUP($B20,DC$2:$DH$5,MAX($CN$6:$DH$6)+2-DC$6,0),"")</f>
        <v/>
      </c>
      <c r="DD20" s="37" t="str">
        <f>IFERROR(VLOOKUP($B20,DD$2:$DH$5,MAX($CN$6:$DH$6)+2-DD$6,0),"")</f>
        <v/>
      </c>
      <c r="DE20" s="37" t="str">
        <f>IFERROR(VLOOKUP($B20,DE$2:$DH$5,MAX($CN$6:$DH$6)+2-DE$6,0),"")</f>
        <v/>
      </c>
      <c r="DF20" s="114" t="str">
        <f>IFERROR(VLOOKUP($B20,DF$2:$DH$5,MAX($CN$6:$DH$6)+2-DF$6,0),"")</f>
        <v/>
      </c>
      <c r="DG20" s="117" t="str">
        <f>IFERROR(VLOOKUP($B20,DG$2:$DH$5,MAX($CN$6:$DH$6)+2-DG$6,0),"")</f>
        <v/>
      </c>
      <c r="DJ20" s="209">
        <v>11</v>
      </c>
      <c r="DK20" s="10">
        <v>1</v>
      </c>
      <c r="DL20" s="209">
        <f t="shared" si="9"/>
        <v>22</v>
      </c>
      <c r="DM20" s="11" t="str">
        <f>IFERROR(VLOOKUP($B20,DM$2:$EH$5,MAX($DM$6:$EG$6)+2-DM$6,0),"")</f>
        <v/>
      </c>
      <c r="DN20" s="11" t="str">
        <f>IFERROR(VLOOKUP($B20,DN$2:$EH$5,MAX($DM$6:$EG$6)+2-DN$6,0),"")</f>
        <v/>
      </c>
      <c r="DO20" s="11" t="str">
        <f>IFERROR(VLOOKUP($B20,DO$2:$EH$5,MAX($DM$6:$EG$6)+2-DO$6,0),"")</f>
        <v/>
      </c>
      <c r="DP20" s="11" t="str">
        <f>IFERROR(VLOOKUP($B20,DP$2:$EH$5,MAX($DM$6:$EG$6)+2-DP$6,0),"")</f>
        <v/>
      </c>
      <c r="DQ20" s="48" t="str">
        <f>IFERROR(VLOOKUP($B20,DQ$2:$EH$5,MAX($DM$6:$EG$6)+2-DQ$6,0),"")</f>
        <v/>
      </c>
      <c r="DR20" s="165" t="str">
        <f>IFERROR(VLOOKUP($B20,DR$2:$EH$5,MAX($DM$6:$EG$6)+2-DR$6,0),"")</f>
        <v/>
      </c>
      <c r="DS20" s="49">
        <f>IFERROR(VLOOKUP($B20,DS$2:$EH$5,MAX($DM$6:$EG$6)+2-DS$6,0),"")</f>
        <v>2</v>
      </c>
      <c r="DT20" s="11" t="str">
        <f>IFERROR(VLOOKUP($B20,DT$2:$EH$5,MAX($DM$6:$EG$6)+2-DT$6,0),"")</f>
        <v/>
      </c>
      <c r="DU20" s="11" t="str">
        <f>IFERROR(VLOOKUP($B20,DU$2:$EH$5,MAX($DM$6:$EG$6)+2-DU$6,0),"")</f>
        <v/>
      </c>
      <c r="DV20" s="11" t="str">
        <f>IFERROR(VLOOKUP($B20,DV$2:$EH$5,MAX($DM$6:$EG$6)+2-DV$6,0),"")</f>
        <v/>
      </c>
      <c r="DW20" s="48" t="str">
        <f>IFERROR(VLOOKUP($B20,DW$2:$EH$5,MAX($DM$6:$EG$6)+2-DW$6,0),"")</f>
        <v/>
      </c>
      <c r="DX20" s="165" t="str">
        <f>IFERROR(VLOOKUP($B20,DX$2:$EH$5,MAX($DM$6:$EG$6)+2-DX$6,0),"")</f>
        <v/>
      </c>
      <c r="DY20" s="165" t="str">
        <f>IFERROR(VLOOKUP($B20,DY$2:$EH$5,MAX($DM$6:$EG$6)+2-DY$6,0),"")</f>
        <v/>
      </c>
      <c r="DZ20" s="49" t="str">
        <f>IFERROR(VLOOKUP($B20,DZ$2:$EH$5,MAX($DM$6:$EG$6)+2-DZ$6,0),"")</f>
        <v/>
      </c>
      <c r="EA20" s="11" t="str">
        <f>IFERROR(VLOOKUP($B20,EA$2:$EH$5,MAX($DM$6:$EG$6)+2-EA$6,0),"")</f>
        <v/>
      </c>
      <c r="EB20" s="11" t="str">
        <f>IFERROR(VLOOKUP($B20,EB$2:$EH$5,MAX($DM$6:$EG$6)+2-EB$6,0),"")</f>
        <v/>
      </c>
      <c r="EC20" s="11" t="str">
        <f>IFERROR(VLOOKUP($B20,EC$2:$EH$5,MAX($DM$6:$EG$6)+2-EC$6,0),"")</f>
        <v/>
      </c>
      <c r="ED20" s="11" t="str">
        <f>IFERROR(VLOOKUP($B20,ED$2:$EH$5,MAX($DM$6:$EG$6)+2-ED$6,0),"")</f>
        <v/>
      </c>
      <c r="EE20" s="11" t="str">
        <f>IFERROR(VLOOKUP($B20,EE$2:$EH$5,MAX($DM$6:$EG$6)+2-EE$6,0),"")</f>
        <v/>
      </c>
      <c r="EF20" s="11" t="str">
        <f>IFERROR(VLOOKUP($B20,EF$2:$EH$5,MAX($DM$6:$EG$6)+2-EF$6,0),"")</f>
        <v/>
      </c>
      <c r="EG20" s="11" t="str">
        <f>IFERROR(VLOOKUP($B20,EG$2:$EH$5,MAX($DM$6:$EG$6)+2-EG$6,0),"")</f>
        <v/>
      </c>
    </row>
    <row r="21" spans="1:138" x14ac:dyDescent="0.25">
      <c r="A21" s="141">
        <v>14</v>
      </c>
      <c r="B21" s="146">
        <v>25</v>
      </c>
      <c r="C21" s="146">
        <v>10047315469</v>
      </c>
      <c r="D21" s="147" t="s">
        <v>58</v>
      </c>
      <c r="E21" s="148" t="s">
        <v>51</v>
      </c>
      <c r="F21" s="149" t="s">
        <v>39</v>
      </c>
      <c r="G21" s="7"/>
      <c r="H21" s="8">
        <f t="shared" si="0"/>
        <v>54</v>
      </c>
      <c r="I21" s="66"/>
      <c r="J21" s="9">
        <f t="shared" si="1"/>
        <v>0</v>
      </c>
      <c r="K21" s="70">
        <v>0</v>
      </c>
      <c r="L21" s="70">
        <f t="shared" si="2"/>
        <v>0</v>
      </c>
      <c r="M21" s="70"/>
      <c r="N21" s="26" t="str">
        <f>IFERROR(VLOOKUP($B21,N$2:$AH$5,MAX($N$6:$AG$6)+2-N$6,0),"")</f>
        <v/>
      </c>
      <c r="O21" s="26" t="str">
        <f>IFERROR(VLOOKUP($B21,O$2:$AH$5,MAX($N$6:$AG$6)+2-O$6,0),"")</f>
        <v/>
      </c>
      <c r="P21" s="26" t="str">
        <f>IFERROR(VLOOKUP($B21,P$2:$AH$5,MAX($N$6:$AG$6)+2-P$6,0),"")</f>
        <v/>
      </c>
      <c r="Q21" s="26" t="str">
        <f>IFERROR(VLOOKUP($B21,Q$2:$AH$5,MAX($N$6:$AG$6)+2-Q$6,0),"")</f>
        <v/>
      </c>
      <c r="R21" s="60" t="str">
        <f>IFERROR(VLOOKUP($B21,R$2:$AH$5,MAX($N$6:$AG$6)+2-R$6,0),"")</f>
        <v/>
      </c>
      <c r="S21" s="63" t="str">
        <f>IFERROR(VLOOKUP($B21,S$2:$AH$5,MAX($N$6:$AG$6)+2-S$6,0),"")</f>
        <v/>
      </c>
      <c r="T21" s="61" t="str">
        <f>IFERROR(VLOOKUP($B21,T$2:$AH$5,MAX($N$6:$AG$6)+2-T$6,0),"")</f>
        <v/>
      </c>
      <c r="U21" s="26" t="str">
        <f>IFERROR(VLOOKUP($B21,U$2:$AH$5,MAX($N$6:$AG$6)+2-U$6,0),"")</f>
        <v/>
      </c>
      <c r="V21" s="60" t="str">
        <f>IFERROR(VLOOKUP($B21,V$2:$AH$5,MAX($N$6:$AG$6)+2-V$6,0),"")</f>
        <v/>
      </c>
      <c r="W21" s="26" t="str">
        <f>IFERROR(VLOOKUP($B21,W$2:$AH$5,MAX($N$6:$AG$6)+2-W$6,0),"")</f>
        <v/>
      </c>
      <c r="X21" s="136" t="str">
        <f>IFERROR(VLOOKUP($B21,X$2:$AH$5,MAX($N$6:$AG$6)+2-X$6,0),"")</f>
        <v/>
      </c>
      <c r="Y21" s="63" t="str">
        <f>IFERROR(VLOOKUP($B21,Y$2:$AH$5,MAX($N$6:$AG$6)+2-Y$6,0),"")</f>
        <v/>
      </c>
      <c r="Z21" s="61" t="str">
        <f>IFERROR(VLOOKUP($B21,Z$2:$AH$5,MAX($N$6:$AG$6)+2-Z$6,0),"")</f>
        <v/>
      </c>
      <c r="AA21" s="26" t="str">
        <f>IFERROR(VLOOKUP($B21,AA$2:$AH$5,MAX($N$6:$AG$6)+2-AA$6,0),"")</f>
        <v/>
      </c>
      <c r="AB21" s="26" t="str">
        <f>IFERROR(VLOOKUP($B21,AB$2:$AH$5,MAX($N$6:$AG$6)+2-AB$6,0),"")</f>
        <v/>
      </c>
      <c r="AC21" s="26" t="str">
        <f>IFERROR(VLOOKUP($B21,AC$2:$AH$5,MAX($N$6:$AG$6)+2-AC$6,0),"")</f>
        <v/>
      </c>
      <c r="AD21" s="26" t="str">
        <f>IFERROR(VLOOKUP($B21,AD$2:$AH$5,MAX($N$6:$AG$6)+2-AD$6,0),"")</f>
        <v/>
      </c>
      <c r="AE21" s="26" t="str">
        <f>IFERROR(VLOOKUP($B21,AE$2:$AH$5,MAX($N$6:$AG$6)+2-AE$6,0),"")</f>
        <v/>
      </c>
      <c r="AF21" s="60" t="str">
        <f>IFERROR(VLOOKUP($B21,AF$2:$AH$5,MAX($N$6:$AG$6)+2-AF$6,0),"")</f>
        <v/>
      </c>
      <c r="AG21" s="63" t="str">
        <f>IFERROR(VLOOKUP($B21,AG$2:$AH$5,MAX($N$6:$AG$6)+2-AG$6,0),"")</f>
        <v/>
      </c>
      <c r="AI21" s="67">
        <v>10</v>
      </c>
      <c r="AJ21" s="27">
        <f t="shared" si="3"/>
        <v>22</v>
      </c>
      <c r="AK21" s="69">
        <v>0</v>
      </c>
      <c r="AL21" s="69">
        <f t="shared" si="4"/>
        <v>6</v>
      </c>
      <c r="AM21" s="69"/>
      <c r="AN21" s="28" t="str">
        <f>IFERROR(VLOOKUP($B21,AN$2:$BH$5,MAX($AN$6:$BG$6)+2-AN$6,0),"")</f>
        <v/>
      </c>
      <c r="AO21" s="28">
        <f>IFERROR(VLOOKUP($B21,AO$2:$BH$5,MAX($AN$6:$BG$6)+2-AO$6,0),"")</f>
        <v>2</v>
      </c>
      <c r="AP21" s="28" t="str">
        <f>IFERROR(VLOOKUP($B21,AP$2:$BH$5,MAX($AN$6:$BG$6)+2-AP$6,0),"")</f>
        <v/>
      </c>
      <c r="AQ21" s="28" t="str">
        <f>IFERROR(VLOOKUP($B21,AQ$2:$BH$5,MAX($AN$6:$BG$6)+2-AQ$6,0),"")</f>
        <v/>
      </c>
      <c r="AR21" s="98" t="str">
        <f>IFERROR(VLOOKUP($B21,AR$2:$BH$5,MAX($AN$6:$BG$6)+2-AR$6,0),"")</f>
        <v/>
      </c>
      <c r="AS21" s="101" t="str">
        <f>IFERROR(VLOOKUP($B21,AS$2:$BH$5,MAX($AN$6:$BG$6)+2-AS$6,0),"")</f>
        <v/>
      </c>
      <c r="AT21" s="99">
        <f>IFERROR(VLOOKUP($B21,AT$2:$BH$5,MAX($AN$6:$BG$6)+2-AT$6,0),"")</f>
        <v>3</v>
      </c>
      <c r="AU21" s="28" t="str">
        <f>IFERROR(VLOOKUP($B21,AU$2:$BH$5,MAX($AN$6:$BG$6)+2-AU$6,0),"")</f>
        <v/>
      </c>
      <c r="AV21" s="98" t="str">
        <f>IFERROR(VLOOKUP($B21,AV$2:$BH$5,MAX($AN$6:$BG$6)+2-AV$6,0),"")</f>
        <v/>
      </c>
      <c r="AW21" s="28" t="str">
        <f>IFERROR(VLOOKUP($B21,AW$2:$BH$5,MAX($AN$6:$BG$6)+2-AW$6,0),"")</f>
        <v/>
      </c>
      <c r="AX21" s="159">
        <f>IFERROR(VLOOKUP($B21,AX$2:$BH$5,MAX($AN$6:$BG$6)+2-AX$6,0),"")</f>
        <v>1</v>
      </c>
      <c r="AY21" s="101" t="str">
        <f>IFERROR(VLOOKUP($B21,AY$2:$BH$5,MAX($AN$6:$BG$6)+2-AY$6,0),"")</f>
        <v/>
      </c>
      <c r="AZ21" s="99" t="str">
        <f>IFERROR(VLOOKUP($B21,AZ$2:$BH$5,MAX($AN$6:$BG$6)+2-AZ$6,0),"")</f>
        <v/>
      </c>
      <c r="BA21" s="28" t="str">
        <f>IFERROR(VLOOKUP($B21,BA$2:$BH$5,MAX($AN$6:$BG$6)+2-BA$6,0),"")</f>
        <v/>
      </c>
      <c r="BB21" s="28" t="str">
        <f>IFERROR(VLOOKUP($B21,BB$2:$BH$5,MAX($AN$6:$BG$6)+2-BB$6,0),"")</f>
        <v/>
      </c>
      <c r="BC21" s="28" t="str">
        <f>IFERROR(VLOOKUP($B21,BC$2:$BH$5,MAX($AN$6:$BG$6)+2-BC$6,0),"")</f>
        <v/>
      </c>
      <c r="BD21" s="28" t="str">
        <f>IFERROR(VLOOKUP($B21,BD$2:$BH$5,MAX($AN$6:$BG$6)+2-BD$6,0),"")</f>
        <v/>
      </c>
      <c r="BE21" s="28" t="str">
        <f>IFERROR(VLOOKUP($B21,BE$2:$BH$5,MAX($AN$6:$BG$6)+2-BE$6,0),"")</f>
        <v/>
      </c>
      <c r="BF21" s="98" t="str">
        <f>IFERROR(VLOOKUP($B21,BF$2:$BH$5,MAX($AN$6:$BG$6)+2-BF$6,0),"")</f>
        <v/>
      </c>
      <c r="BG21" s="101" t="str">
        <f>IFERROR(VLOOKUP($B21,BG$2:$BH$5,MAX($AN$6:$BG$6)+2-BG$6,0),"")</f>
        <v/>
      </c>
      <c r="BI21" s="123">
        <v>8</v>
      </c>
      <c r="BJ21" s="124">
        <f t="shared" si="5"/>
        <v>26</v>
      </c>
      <c r="BK21" s="125">
        <v>0</v>
      </c>
      <c r="BL21" s="125">
        <f t="shared" si="6"/>
        <v>8</v>
      </c>
      <c r="BM21" s="125">
        <v>2</v>
      </c>
      <c r="BN21" s="35" t="str">
        <f>IFERROR(VLOOKUP($B21,BN$2:$CH$5,MAX($BN$6:$CG$6)+2-BN$6,0),"")</f>
        <v/>
      </c>
      <c r="BO21" s="35" t="str">
        <f>IFERROR(VLOOKUP($B21,BO$2:$CH$5,MAX($BN$6:$CG$6)+2-BO$6,0),"")</f>
        <v/>
      </c>
      <c r="BP21" s="35">
        <f>IFERROR(VLOOKUP($B21,BP$2:$CH$5,MAX($BN$6:$CG$6)+2-BP$6,0),"")</f>
        <v>3</v>
      </c>
      <c r="BQ21" s="35" t="str">
        <f>IFERROR(VLOOKUP($B21,BQ$2:$CH$5,MAX($BN$6:$CG$6)+2-BQ$6,0),"")</f>
        <v/>
      </c>
      <c r="BR21" s="82" t="str">
        <f>IFERROR(VLOOKUP($B21,BR$2:$CH$5,MAX($BN$6:$CG$6)+2-BR$6,0),"")</f>
        <v/>
      </c>
      <c r="BS21" s="85" t="str">
        <f>IFERROR(VLOOKUP($B21,BS$2:$CH$5,MAX($BN$6:$CG$6)+2-BS$6,0),"")</f>
        <v/>
      </c>
      <c r="BT21" s="83">
        <f>IFERROR(VLOOKUP($B21,BT$2:$CH$5,MAX($BN$6:$CG$6)+2-BT$6,0),"")</f>
        <v>3</v>
      </c>
      <c r="BU21" s="35" t="str">
        <f>IFERROR(VLOOKUP($B21,BU$2:$CH$5,MAX($BN$6:$CG$6)+2-BU$6,0),"")</f>
        <v/>
      </c>
      <c r="BV21" s="82">
        <f>IFERROR(VLOOKUP($B21,BV$2:$CH$5,MAX($BN$6:$CG$6)+2-BV$6,0),"")</f>
        <v>2</v>
      </c>
      <c r="BW21" s="35" t="str">
        <f>IFERROR(VLOOKUP($B21,BW$2:$CH$5,MAX($BN$6:$CG$6)+2-BW$6,0),"")</f>
        <v/>
      </c>
      <c r="BX21" s="173" t="str">
        <f>IFERROR(VLOOKUP($B21,BX$2:$CH$5,MAX($BN$6:$CG$6)+2-BX$6,0),"")</f>
        <v/>
      </c>
      <c r="BY21" s="85" t="str">
        <f>IFERROR(VLOOKUP($B21,BY$2:$CH$5,MAX($BN$6:$CG$6)+2-BY$6,0),"")</f>
        <v/>
      </c>
      <c r="BZ21" s="83" t="str">
        <f>IFERROR(VLOOKUP($B21,BZ$2:$CH$5,MAX($BN$6:$CG$6)+2-BZ$6,0),"")</f>
        <v/>
      </c>
      <c r="CA21" s="35" t="str">
        <f>IFERROR(VLOOKUP($B21,CA$2:$CH$5,MAX($BN$6:$CG$6)+2-CA$6,0),"")</f>
        <v/>
      </c>
      <c r="CB21" s="35" t="str">
        <f>IFERROR(VLOOKUP($B21,CB$2:$CH$5,MAX($BN$6:$CG$6)+2-CB$6,0),"")</f>
        <v/>
      </c>
      <c r="CC21" s="35" t="str">
        <f>IFERROR(VLOOKUP($B21,CC$2:$CH$5,MAX($BN$6:$CG$6)+2-CC$6,0),"")</f>
        <v/>
      </c>
      <c r="CD21" s="35" t="str">
        <f>IFERROR(VLOOKUP($B21,CD$2:$CH$5,MAX($BN$6:$CG$6)+2-CD$6,0),"")</f>
        <v/>
      </c>
      <c r="CE21" s="35" t="str">
        <f>IFERROR(VLOOKUP($B21,CE$2:$CH$5,MAX($BN$6:$CG$6)+2-CE$6,0),"")</f>
        <v/>
      </c>
      <c r="CF21" s="82" t="str">
        <f>IFERROR(VLOOKUP($B21,CF$2:$CH$5,MAX($BN$6:$CG$6)+2-CF$6,0),"")</f>
        <v/>
      </c>
      <c r="CG21" s="85" t="str">
        <f>IFERROR(VLOOKUP($B21,CG$2:$CH$5,MAX($BN$6:$CG$6)+2-CG$6,0),"")</f>
        <v/>
      </c>
      <c r="CI21" s="119">
        <v>18</v>
      </c>
      <c r="CJ21" s="36">
        <f t="shared" si="7"/>
        <v>6</v>
      </c>
      <c r="CK21" s="128">
        <v>0</v>
      </c>
      <c r="CL21" s="128">
        <f t="shared" si="8"/>
        <v>3</v>
      </c>
      <c r="CM21" s="128">
        <v>3</v>
      </c>
      <c r="CN21" s="37" t="str">
        <f>IFERROR(VLOOKUP($B21,CN$2:$DH$5,MAX($CN$6:$DH$6)+2-CN$6,0),"")</f>
        <v/>
      </c>
      <c r="CO21" s="37" t="str">
        <f>IFERROR(VLOOKUP($B21,CO$2:$DH$5,MAX($CN$6:$DH$6)+2-CO$6,0),"")</f>
        <v/>
      </c>
      <c r="CP21" s="37">
        <f>IFERROR(VLOOKUP($B21,CP$2:$DH$5,MAX($CN$6:$DH$6)+2-CP$6,0),"")</f>
        <v>1</v>
      </c>
      <c r="CQ21" s="37" t="str">
        <f>IFERROR(VLOOKUP($B21,CQ$2:$DH$5,MAX($CN$6:$DH$6)+2-CQ$6,0),"")</f>
        <v/>
      </c>
      <c r="CR21" s="114" t="str">
        <f>IFERROR(VLOOKUP($B21,CR$2:$DH$5,MAX($CN$6:$DH$6)+2-CR$6,0),"")</f>
        <v/>
      </c>
      <c r="CS21" s="117" t="str">
        <f>IFERROR(VLOOKUP($B21,CS$2:$DH$5,MAX($CN$6:$DH$6)+2-CS$6,0),"")</f>
        <v/>
      </c>
      <c r="CT21" s="115" t="str">
        <f>IFERROR(VLOOKUP($B21,CT$2:$DH$5,MAX($CN$6:$DH$6)+2-CT$6,0),"")</f>
        <v/>
      </c>
      <c r="CU21" s="37" t="str">
        <f>IFERROR(VLOOKUP($B21,CU$2:$DH$5,MAX($CN$6:$DH$6)+2-CU$6,0),"")</f>
        <v/>
      </c>
      <c r="CV21" s="114" t="str">
        <f>IFERROR(VLOOKUP($B21,CV$2:$DH$5,MAX($CN$6:$DH$6)+2-CV$6,0),"")</f>
        <v/>
      </c>
      <c r="CW21" s="37" t="str">
        <f>IFERROR(VLOOKUP($B21,CW$2:$DH$5,MAX($CN$6:$DH$6)+2-CW$6,0),"")</f>
        <v/>
      </c>
      <c r="CX21" s="170">
        <f>IFERROR(VLOOKUP($B21,CX$2:$DH$5,MAX($CN$6:$DH$6)+2-CX$6,0),"")</f>
        <v>2</v>
      </c>
      <c r="CY21" s="117" t="str">
        <f>IFERROR(VLOOKUP($B21,CY$2:$DH$5,MAX($CN$6:$DH$6)+2-CY$6,0),"")</f>
        <v/>
      </c>
      <c r="CZ21" s="115" t="str">
        <f>IFERROR(VLOOKUP($B21,CZ$2:$DH$5,MAX($CN$6:$DH$6)+2-CZ$6,0),"")</f>
        <v/>
      </c>
      <c r="DA21" s="37" t="str">
        <f>IFERROR(VLOOKUP($B21,DA$2:$DH$5,MAX($CN$6:$DH$6)+2-DA$6,0),"")</f>
        <v/>
      </c>
      <c r="DB21" s="37" t="str">
        <f>IFERROR(VLOOKUP($B21,DB$2:$DH$5,MAX($CN$6:$DH$6)+2-DB$6,0),"")</f>
        <v/>
      </c>
      <c r="DC21" s="37" t="str">
        <f>IFERROR(VLOOKUP($B21,DC$2:$DH$5,MAX($CN$6:$DH$6)+2-DC$6,0),"")</f>
        <v/>
      </c>
      <c r="DD21" s="37" t="str">
        <f>IFERROR(VLOOKUP($B21,DD$2:$DH$5,MAX($CN$6:$DH$6)+2-DD$6,0),"")</f>
        <v/>
      </c>
      <c r="DE21" s="37" t="str">
        <f>IFERROR(VLOOKUP($B21,DE$2:$DH$5,MAX($CN$6:$DH$6)+2-DE$6,0),"")</f>
        <v/>
      </c>
      <c r="DF21" s="114" t="str">
        <f>IFERROR(VLOOKUP($B21,DF$2:$DH$5,MAX($CN$6:$DH$6)+2-DF$6,0),"")</f>
        <v/>
      </c>
      <c r="DG21" s="117" t="str">
        <f>IFERROR(VLOOKUP($B21,DG$2:$DH$5,MAX($CN$6:$DH$6)+2-DG$6,0),"")</f>
        <v/>
      </c>
      <c r="DJ21" s="209">
        <v>22</v>
      </c>
      <c r="DK21" s="10">
        <v>0</v>
      </c>
      <c r="DL21" s="209">
        <f t="shared" si="9"/>
        <v>0</v>
      </c>
      <c r="DM21" s="11" t="str">
        <f>IFERROR(VLOOKUP($B21,DM$2:$EH$5,MAX($DM$6:$EG$6)+2-DM$6,0),"")</f>
        <v/>
      </c>
      <c r="DN21" s="11" t="str">
        <f>IFERROR(VLOOKUP($B21,DN$2:$EH$5,MAX($DM$6:$EG$6)+2-DN$6,0),"")</f>
        <v/>
      </c>
      <c r="DO21" s="11" t="str">
        <f>IFERROR(VLOOKUP($B21,DO$2:$EH$5,MAX($DM$6:$EG$6)+2-DO$6,0),"")</f>
        <v/>
      </c>
      <c r="DP21" s="11" t="str">
        <f>IFERROR(VLOOKUP($B21,DP$2:$EH$5,MAX($DM$6:$EG$6)+2-DP$6,0),"")</f>
        <v/>
      </c>
      <c r="DQ21" s="48" t="str">
        <f>IFERROR(VLOOKUP($B21,DQ$2:$EH$5,MAX($DM$6:$EG$6)+2-DQ$6,0),"")</f>
        <v/>
      </c>
      <c r="DR21" s="165" t="str">
        <f>IFERROR(VLOOKUP($B21,DR$2:$EH$5,MAX($DM$6:$EG$6)+2-DR$6,0),"")</f>
        <v/>
      </c>
      <c r="DS21" s="49" t="str">
        <f>IFERROR(VLOOKUP($B21,DS$2:$EH$5,MAX($DM$6:$EG$6)+2-DS$6,0),"")</f>
        <v/>
      </c>
      <c r="DT21" s="11" t="str">
        <f>IFERROR(VLOOKUP($B21,DT$2:$EH$5,MAX($DM$6:$EG$6)+2-DT$6,0),"")</f>
        <v/>
      </c>
      <c r="DU21" s="11" t="str">
        <f>IFERROR(VLOOKUP($B21,DU$2:$EH$5,MAX($DM$6:$EG$6)+2-DU$6,0),"")</f>
        <v/>
      </c>
      <c r="DV21" s="11" t="str">
        <f>IFERROR(VLOOKUP($B21,DV$2:$EH$5,MAX($DM$6:$EG$6)+2-DV$6,0),"")</f>
        <v/>
      </c>
      <c r="DW21" s="48" t="str">
        <f>IFERROR(VLOOKUP($B21,DW$2:$EH$5,MAX($DM$6:$EG$6)+2-DW$6,0),"")</f>
        <v/>
      </c>
      <c r="DX21" s="165" t="str">
        <f>IFERROR(VLOOKUP($B21,DX$2:$EH$5,MAX($DM$6:$EG$6)+2-DX$6,0),"")</f>
        <v/>
      </c>
      <c r="DY21" s="165" t="str">
        <f>IFERROR(VLOOKUP($B21,DY$2:$EH$5,MAX($DM$6:$EG$6)+2-DY$6,0),"")</f>
        <v/>
      </c>
      <c r="DZ21" s="49" t="str">
        <f>IFERROR(VLOOKUP($B21,DZ$2:$EH$5,MAX($DM$6:$EG$6)+2-DZ$6,0),"")</f>
        <v/>
      </c>
      <c r="EA21" s="11" t="str">
        <f>IFERROR(VLOOKUP($B21,EA$2:$EH$5,MAX($DM$6:$EG$6)+2-EA$6,0),"")</f>
        <v/>
      </c>
      <c r="EB21" s="11" t="str">
        <f>IFERROR(VLOOKUP($B21,EB$2:$EH$5,MAX($DM$6:$EG$6)+2-EB$6,0),"")</f>
        <v/>
      </c>
      <c r="EC21" s="11" t="str">
        <f>IFERROR(VLOOKUP($B21,EC$2:$EH$5,MAX($DM$6:$EG$6)+2-EC$6,0),"")</f>
        <v/>
      </c>
      <c r="ED21" s="11" t="str">
        <f>IFERROR(VLOOKUP($B21,ED$2:$EH$5,MAX($DM$6:$EG$6)+2-ED$6,0),"")</f>
        <v/>
      </c>
      <c r="EE21" s="11" t="str">
        <f>IFERROR(VLOOKUP($B21,EE$2:$EH$5,MAX($DM$6:$EG$6)+2-EE$6,0),"")</f>
        <v/>
      </c>
      <c r="EF21" s="11" t="str">
        <f>IFERROR(VLOOKUP($B21,EF$2:$EH$5,MAX($DM$6:$EG$6)+2-EF$6,0),"")</f>
        <v/>
      </c>
      <c r="EG21" s="11" t="str">
        <f>IFERROR(VLOOKUP($B21,EG$2:$EH$5,MAX($DM$6:$EG$6)+2-EG$6,0),"")</f>
        <v/>
      </c>
    </row>
    <row r="22" spans="1:138" x14ac:dyDescent="0.25">
      <c r="A22" s="141">
        <v>15</v>
      </c>
      <c r="B22" s="146">
        <v>29</v>
      </c>
      <c r="C22" s="146">
        <v>10035076796</v>
      </c>
      <c r="D22" s="147" t="s">
        <v>63</v>
      </c>
      <c r="E22" s="148" t="s">
        <v>60</v>
      </c>
      <c r="F22" s="149" t="s">
        <v>35</v>
      </c>
      <c r="G22" s="7"/>
      <c r="H22" s="8">
        <f t="shared" si="0"/>
        <v>52</v>
      </c>
      <c r="I22" s="66">
        <v>11</v>
      </c>
      <c r="J22" s="9">
        <f t="shared" si="1"/>
        <v>20</v>
      </c>
      <c r="K22" s="70">
        <v>0</v>
      </c>
      <c r="L22" s="70">
        <f t="shared" si="2"/>
        <v>7</v>
      </c>
      <c r="M22" s="70"/>
      <c r="N22" s="26">
        <f>IFERROR(VLOOKUP($B22,N$2:$AH$5,MAX($N$6:$AG$6)+2-N$6,0),"")</f>
        <v>5</v>
      </c>
      <c r="O22" s="26" t="str">
        <f>IFERROR(VLOOKUP($B22,O$2:$AH$5,MAX($N$6:$AG$6)+2-O$6,0),"")</f>
        <v/>
      </c>
      <c r="P22" s="26" t="str">
        <f>IFERROR(VLOOKUP($B22,P$2:$AH$5,MAX($N$6:$AG$6)+2-P$6,0),"")</f>
        <v/>
      </c>
      <c r="Q22" s="26" t="str">
        <f>IFERROR(VLOOKUP($B22,Q$2:$AH$5,MAX($N$6:$AG$6)+2-Q$6,0),"")</f>
        <v/>
      </c>
      <c r="R22" s="60" t="str">
        <f>IFERROR(VLOOKUP($B22,R$2:$AH$5,MAX($N$6:$AG$6)+2-R$6,0),"")</f>
        <v/>
      </c>
      <c r="S22" s="63" t="str">
        <f>IFERROR(VLOOKUP($B22,S$2:$AH$5,MAX($N$6:$AG$6)+2-S$6,0),"")</f>
        <v/>
      </c>
      <c r="T22" s="61">
        <f>IFERROR(VLOOKUP($B22,T$2:$AH$5,MAX($N$6:$AG$6)+2-T$6,0),"")</f>
        <v>1</v>
      </c>
      <c r="U22" s="26" t="str">
        <f>IFERROR(VLOOKUP($B22,U$2:$AH$5,MAX($N$6:$AG$6)+2-U$6,0),"")</f>
        <v/>
      </c>
      <c r="V22" s="60">
        <f>IFERROR(VLOOKUP($B22,V$2:$AH$5,MAX($N$6:$AG$6)+2-V$6,0),"")</f>
        <v>1</v>
      </c>
      <c r="W22" s="26" t="str">
        <f>IFERROR(VLOOKUP($B22,W$2:$AH$5,MAX($N$6:$AG$6)+2-W$6,0),"")</f>
        <v/>
      </c>
      <c r="X22" s="136" t="str">
        <f>IFERROR(VLOOKUP($B22,X$2:$AH$5,MAX($N$6:$AG$6)+2-X$6,0),"")</f>
        <v/>
      </c>
      <c r="Y22" s="63" t="str">
        <f>IFERROR(VLOOKUP($B22,Y$2:$AH$5,MAX($N$6:$AG$6)+2-Y$6,0),"")</f>
        <v/>
      </c>
      <c r="Z22" s="61" t="str">
        <f>IFERROR(VLOOKUP($B22,Z$2:$AH$5,MAX($N$6:$AG$6)+2-Z$6,0),"")</f>
        <v/>
      </c>
      <c r="AA22" s="26" t="str">
        <f>IFERROR(VLOOKUP($B22,AA$2:$AH$5,MAX($N$6:$AG$6)+2-AA$6,0),"")</f>
        <v/>
      </c>
      <c r="AB22" s="26" t="str">
        <f>IFERROR(VLOOKUP($B22,AB$2:$AH$5,MAX($N$6:$AG$6)+2-AB$6,0),"")</f>
        <v/>
      </c>
      <c r="AC22" s="26" t="str">
        <f>IFERROR(VLOOKUP($B22,AC$2:$AH$5,MAX($N$6:$AG$6)+2-AC$6,0),"")</f>
        <v/>
      </c>
      <c r="AD22" s="26" t="str">
        <f>IFERROR(VLOOKUP($B22,AD$2:$AH$5,MAX($N$6:$AG$6)+2-AD$6,0),"")</f>
        <v/>
      </c>
      <c r="AE22" s="26" t="str">
        <f>IFERROR(VLOOKUP($B22,AE$2:$AH$5,MAX($N$6:$AG$6)+2-AE$6,0),"")</f>
        <v/>
      </c>
      <c r="AF22" s="60" t="str">
        <f>IFERROR(VLOOKUP($B22,AF$2:$AH$5,MAX($N$6:$AG$6)+2-AF$6,0),"")</f>
        <v/>
      </c>
      <c r="AG22" s="63" t="str">
        <f>IFERROR(VLOOKUP($B22,AG$2:$AH$5,MAX($N$6:$AG$6)+2-AG$6,0),"")</f>
        <v/>
      </c>
      <c r="AI22" s="67">
        <v>23</v>
      </c>
      <c r="AJ22" s="27"/>
      <c r="AK22" s="69">
        <v>0</v>
      </c>
      <c r="AL22" s="69">
        <f t="shared" si="4"/>
        <v>1</v>
      </c>
      <c r="AM22" s="69">
        <v>3</v>
      </c>
      <c r="AN22" s="28" t="str">
        <f>IFERROR(VLOOKUP($B22,AN$2:$BH$5,MAX($AN$6:$BG$6)+2-AN$6,0),"")</f>
        <v/>
      </c>
      <c r="AO22" s="28" t="str">
        <f>IFERROR(VLOOKUP($B22,AO$2:$BH$5,MAX($AN$6:$BG$6)+2-AO$6,0),"")</f>
        <v/>
      </c>
      <c r="AP22" s="28" t="str">
        <f>IFERROR(VLOOKUP($B22,AP$2:$BH$5,MAX($AN$6:$BG$6)+2-AP$6,0),"")</f>
        <v/>
      </c>
      <c r="AQ22" s="28" t="str">
        <f>IFERROR(VLOOKUP($B22,AQ$2:$BH$5,MAX($AN$6:$BG$6)+2-AQ$6,0),"")</f>
        <v/>
      </c>
      <c r="AR22" s="98" t="str">
        <f>IFERROR(VLOOKUP($B22,AR$2:$BH$5,MAX($AN$6:$BG$6)+2-AR$6,0),"")</f>
        <v/>
      </c>
      <c r="AS22" s="101" t="str">
        <f>IFERROR(VLOOKUP($B22,AS$2:$BH$5,MAX($AN$6:$BG$6)+2-AS$6,0),"")</f>
        <v/>
      </c>
      <c r="AT22" s="99" t="str">
        <f>IFERROR(VLOOKUP($B22,AT$2:$BH$5,MAX($AN$6:$BG$6)+2-AT$6,0),"")</f>
        <v/>
      </c>
      <c r="AU22" s="28">
        <f>IFERROR(VLOOKUP($B22,AU$2:$BH$5,MAX($AN$6:$BG$6)+2-AU$6,0),"")</f>
        <v>1</v>
      </c>
      <c r="AV22" s="98" t="str">
        <f>IFERROR(VLOOKUP($B22,AV$2:$BH$5,MAX($AN$6:$BG$6)+2-AV$6,0),"")</f>
        <v/>
      </c>
      <c r="AW22" s="28" t="str">
        <f>IFERROR(VLOOKUP($B22,AW$2:$BH$5,MAX($AN$6:$BG$6)+2-AW$6,0),"")</f>
        <v/>
      </c>
      <c r="AX22" s="159" t="str">
        <f>IFERROR(VLOOKUP($B22,AX$2:$BH$5,MAX($AN$6:$BG$6)+2-AX$6,0),"")</f>
        <v/>
      </c>
      <c r="AY22" s="101" t="str">
        <f>IFERROR(VLOOKUP($B22,AY$2:$BH$5,MAX($AN$6:$BG$6)+2-AY$6,0),"")</f>
        <v/>
      </c>
      <c r="AZ22" s="99" t="str">
        <f>IFERROR(VLOOKUP($B22,AZ$2:$BH$5,MAX($AN$6:$BG$6)+2-AZ$6,0),"")</f>
        <v/>
      </c>
      <c r="BA22" s="28" t="str">
        <f>IFERROR(VLOOKUP($B22,BA$2:$BH$5,MAX($AN$6:$BG$6)+2-BA$6,0),"")</f>
        <v/>
      </c>
      <c r="BB22" s="28" t="str">
        <f>IFERROR(VLOOKUP($B22,BB$2:$BH$5,MAX($AN$6:$BG$6)+2-BB$6,0),"")</f>
        <v/>
      </c>
      <c r="BC22" s="28" t="str">
        <f>IFERROR(VLOOKUP($B22,BC$2:$BH$5,MAX($AN$6:$BG$6)+2-BC$6,0),"")</f>
        <v/>
      </c>
      <c r="BD22" s="28" t="str">
        <f>IFERROR(VLOOKUP($B22,BD$2:$BH$5,MAX($AN$6:$BG$6)+2-BD$6,0),"")</f>
        <v/>
      </c>
      <c r="BE22" s="28" t="str">
        <f>IFERROR(VLOOKUP($B22,BE$2:$BH$5,MAX($AN$6:$BG$6)+2-BE$6,0),"")</f>
        <v/>
      </c>
      <c r="BF22" s="98" t="str">
        <f>IFERROR(VLOOKUP($B22,BF$2:$BH$5,MAX($AN$6:$BG$6)+2-BF$6,0),"")</f>
        <v/>
      </c>
      <c r="BG22" s="101" t="str">
        <f>IFERROR(VLOOKUP($B22,BG$2:$BH$5,MAX($AN$6:$BG$6)+2-BG$6,0),"")</f>
        <v/>
      </c>
      <c r="BI22" s="123">
        <v>21</v>
      </c>
      <c r="BJ22" s="124">
        <v>0</v>
      </c>
      <c r="BK22" s="125">
        <v>0</v>
      </c>
      <c r="BL22" s="125">
        <f t="shared" si="6"/>
        <v>0</v>
      </c>
      <c r="BM22" s="125"/>
      <c r="BN22" s="35" t="str">
        <f>IFERROR(VLOOKUP($B22,BN$2:$CH$5,MAX($BN$6:$CG$6)+2-BN$6,0),"")</f>
        <v/>
      </c>
      <c r="BO22" s="35" t="str">
        <f>IFERROR(VLOOKUP($B22,BO$2:$CH$5,MAX($BN$6:$CG$6)+2-BO$6,0),"")</f>
        <v/>
      </c>
      <c r="BP22" s="35" t="str">
        <f>IFERROR(VLOOKUP($B22,BP$2:$CH$5,MAX($BN$6:$CG$6)+2-BP$6,0),"")</f>
        <v/>
      </c>
      <c r="BQ22" s="35" t="str">
        <f>IFERROR(VLOOKUP($B22,BQ$2:$CH$5,MAX($BN$6:$CG$6)+2-BQ$6,0),"")</f>
        <v/>
      </c>
      <c r="BR22" s="82" t="str">
        <f>IFERROR(VLOOKUP($B22,BR$2:$CH$5,MAX($BN$6:$CG$6)+2-BR$6,0),"")</f>
        <v/>
      </c>
      <c r="BS22" s="85" t="str">
        <f>IFERROR(VLOOKUP($B22,BS$2:$CH$5,MAX($BN$6:$CG$6)+2-BS$6,0),"")</f>
        <v/>
      </c>
      <c r="BT22" s="83" t="str">
        <f>IFERROR(VLOOKUP($B22,BT$2:$CH$5,MAX($BN$6:$CG$6)+2-BT$6,0),"")</f>
        <v/>
      </c>
      <c r="BU22" s="35" t="str">
        <f>IFERROR(VLOOKUP($B22,BU$2:$CH$5,MAX($BN$6:$CG$6)+2-BU$6,0),"")</f>
        <v/>
      </c>
      <c r="BV22" s="82" t="str">
        <f>IFERROR(VLOOKUP($B22,BV$2:$CH$5,MAX($BN$6:$CG$6)+2-BV$6,0),"")</f>
        <v/>
      </c>
      <c r="BW22" s="35" t="str">
        <f>IFERROR(VLOOKUP($B22,BW$2:$CH$5,MAX($BN$6:$CG$6)+2-BW$6,0),"")</f>
        <v/>
      </c>
      <c r="BX22" s="173" t="str">
        <f>IFERROR(VLOOKUP($B22,BX$2:$CH$5,MAX($BN$6:$CG$6)+2-BX$6,0),"")</f>
        <v/>
      </c>
      <c r="BY22" s="85" t="str">
        <f>IFERROR(VLOOKUP($B22,BY$2:$CH$5,MAX($BN$6:$CG$6)+2-BY$6,0),"")</f>
        <v/>
      </c>
      <c r="BZ22" s="83" t="str">
        <f>IFERROR(VLOOKUP($B22,BZ$2:$CH$5,MAX($BN$6:$CG$6)+2-BZ$6,0),"")</f>
        <v/>
      </c>
      <c r="CA22" s="35" t="str">
        <f>IFERROR(VLOOKUP($B22,CA$2:$CH$5,MAX($BN$6:$CG$6)+2-CA$6,0),"")</f>
        <v/>
      </c>
      <c r="CB22" s="35" t="str">
        <f>IFERROR(VLOOKUP($B22,CB$2:$CH$5,MAX($BN$6:$CG$6)+2-CB$6,0),"")</f>
        <v/>
      </c>
      <c r="CC22" s="35" t="str">
        <f>IFERROR(VLOOKUP($B22,CC$2:$CH$5,MAX($BN$6:$CG$6)+2-CC$6,0),"")</f>
        <v/>
      </c>
      <c r="CD22" s="35" t="str">
        <f>IFERROR(VLOOKUP($B22,CD$2:$CH$5,MAX($BN$6:$CG$6)+2-CD$6,0),"")</f>
        <v/>
      </c>
      <c r="CE22" s="35" t="str">
        <f>IFERROR(VLOOKUP($B22,CE$2:$CH$5,MAX($BN$6:$CG$6)+2-CE$6,0),"")</f>
        <v/>
      </c>
      <c r="CF22" s="82" t="str">
        <f>IFERROR(VLOOKUP($B22,CF$2:$CH$5,MAX($BN$6:$CG$6)+2-CF$6,0),"")</f>
        <v/>
      </c>
      <c r="CG22" s="85" t="str">
        <f>IFERROR(VLOOKUP($B22,CG$2:$CH$5,MAX($BN$6:$CG$6)+2-CG$6,0),"")</f>
        <v/>
      </c>
      <c r="CI22" s="119">
        <v>5</v>
      </c>
      <c r="CJ22" s="36">
        <f t="shared" si="7"/>
        <v>32</v>
      </c>
      <c r="CK22" s="128">
        <v>0</v>
      </c>
      <c r="CL22" s="128">
        <f t="shared" si="8"/>
        <v>12</v>
      </c>
      <c r="CM22" s="128"/>
      <c r="CN22" s="37">
        <f>IFERROR(VLOOKUP($B22,CN$2:$DH$5,MAX($CN$6:$DH$6)+2-CN$6,0),"")</f>
        <v>5</v>
      </c>
      <c r="CO22" s="37">
        <f>IFERROR(VLOOKUP($B22,CO$2:$DH$5,MAX($CN$6:$DH$6)+2-CO$6,0),"")</f>
        <v>2</v>
      </c>
      <c r="CP22" s="37" t="str">
        <f>IFERROR(VLOOKUP($B22,CP$2:$DH$5,MAX($CN$6:$DH$6)+2-CP$6,0),"")</f>
        <v/>
      </c>
      <c r="CQ22" s="37" t="str">
        <f>IFERROR(VLOOKUP($B22,CQ$2:$DH$5,MAX($CN$6:$DH$6)+2-CQ$6,0),"")</f>
        <v/>
      </c>
      <c r="CR22" s="114" t="str">
        <f>IFERROR(VLOOKUP($B22,CR$2:$DH$5,MAX($CN$6:$DH$6)+2-CR$6,0),"")</f>
        <v/>
      </c>
      <c r="CS22" s="117">
        <v>4</v>
      </c>
      <c r="CT22" s="115" t="str">
        <f>IFERROR(VLOOKUP($B22,CT$2:$DH$5,MAX($CN$6:$DH$6)+2-CT$6,0),"")</f>
        <v/>
      </c>
      <c r="CU22" s="37" t="str">
        <f>IFERROR(VLOOKUP($B22,CU$2:$DH$5,MAX($CN$6:$DH$6)+2-CU$6,0),"")</f>
        <v/>
      </c>
      <c r="CV22" s="114">
        <f>IFERROR(VLOOKUP($B22,CV$2:$DH$5,MAX($CN$6:$DH$6)+2-CV$6,0),"")</f>
        <v>1</v>
      </c>
      <c r="CW22" s="37" t="str">
        <f>IFERROR(VLOOKUP($B22,CW$2:$DH$5,MAX($CN$6:$DH$6)+2-CW$6,0),"")</f>
        <v/>
      </c>
      <c r="CX22" s="170" t="str">
        <f>IFERROR(VLOOKUP($B22,CX$2:$DH$5,MAX($CN$6:$DH$6)+2-CX$6,0),"")</f>
        <v/>
      </c>
      <c r="CY22" s="117" t="str">
        <f>IFERROR(VLOOKUP($B22,CY$2:$DH$5,MAX($CN$6:$DH$6)+2-CY$6,0),"")</f>
        <v/>
      </c>
      <c r="CZ22" s="115" t="str">
        <f>IFERROR(VLOOKUP($B22,CZ$2:$DH$5,MAX($CN$6:$DH$6)+2-CZ$6,0),"")</f>
        <v/>
      </c>
      <c r="DA22" s="37" t="str">
        <f>IFERROR(VLOOKUP($B22,DA$2:$DH$5,MAX($CN$6:$DH$6)+2-DA$6,0),"")</f>
        <v/>
      </c>
      <c r="DB22" s="37" t="str">
        <f>IFERROR(VLOOKUP($B22,DB$2:$DH$5,MAX($CN$6:$DH$6)+2-DB$6,0),"")</f>
        <v/>
      </c>
      <c r="DC22" s="37" t="str">
        <f>IFERROR(VLOOKUP($B22,DC$2:$DH$5,MAX($CN$6:$DH$6)+2-DC$6,0),"")</f>
        <v/>
      </c>
      <c r="DD22" s="37" t="str">
        <f>IFERROR(VLOOKUP($B22,DD$2:$DH$5,MAX($CN$6:$DH$6)+2-DD$6,0),"")</f>
        <v/>
      </c>
      <c r="DE22" s="37" t="str">
        <f>IFERROR(VLOOKUP($B22,DE$2:$DH$5,MAX($CN$6:$DH$6)+2-DE$6,0),"")</f>
        <v/>
      </c>
      <c r="DF22" s="114" t="str">
        <f>IFERROR(VLOOKUP($B22,DF$2:$DH$5,MAX($CN$6:$DH$6)+2-DF$6,0),"")</f>
        <v/>
      </c>
      <c r="DG22" s="117" t="str">
        <f>IFERROR(VLOOKUP($B22,DG$2:$DH$5,MAX($CN$6:$DH$6)+2-DG$6,0),"")</f>
        <v/>
      </c>
      <c r="DJ22" s="209">
        <v>23</v>
      </c>
      <c r="DK22" s="10">
        <v>0</v>
      </c>
      <c r="DL22" s="209">
        <f t="shared" si="9"/>
        <v>0</v>
      </c>
      <c r="DM22" s="11" t="str">
        <f>IFERROR(VLOOKUP($B22,DM$2:$EH$5,MAX($DM$6:$EG$6)+2-DM$6,0),"")</f>
        <v/>
      </c>
      <c r="DN22" s="11" t="str">
        <f>IFERROR(VLOOKUP($B22,DN$2:$EH$5,MAX($DM$6:$EG$6)+2-DN$6,0),"")</f>
        <v/>
      </c>
      <c r="DO22" s="11" t="str">
        <f>IFERROR(VLOOKUP($B22,DO$2:$EH$5,MAX($DM$6:$EG$6)+2-DO$6,0),"")</f>
        <v/>
      </c>
      <c r="DP22" s="11" t="str">
        <f>IFERROR(VLOOKUP($B22,DP$2:$EH$5,MAX($DM$6:$EG$6)+2-DP$6,0),"")</f>
        <v/>
      </c>
      <c r="DQ22" s="48" t="str">
        <f>IFERROR(VLOOKUP($B22,DQ$2:$EH$5,MAX($DM$6:$EG$6)+2-DQ$6,0),"")</f>
        <v/>
      </c>
      <c r="DR22" s="165" t="str">
        <f>IFERROR(VLOOKUP($B22,DR$2:$EH$5,MAX($DM$6:$EG$6)+2-DR$6,0),"")</f>
        <v/>
      </c>
      <c r="DS22" s="49" t="str">
        <f>IFERROR(VLOOKUP($B22,DS$2:$EH$5,MAX($DM$6:$EG$6)+2-DS$6,0),"")</f>
        <v/>
      </c>
      <c r="DT22" s="11" t="str">
        <f>IFERROR(VLOOKUP($B22,DT$2:$EH$5,MAX($DM$6:$EG$6)+2-DT$6,0),"")</f>
        <v/>
      </c>
      <c r="DU22" s="11" t="str">
        <f>IFERROR(VLOOKUP($B22,DU$2:$EH$5,MAX($DM$6:$EG$6)+2-DU$6,0),"")</f>
        <v/>
      </c>
      <c r="DV22" s="11" t="str">
        <f>IFERROR(VLOOKUP($B22,DV$2:$EH$5,MAX($DM$6:$EG$6)+2-DV$6,0),"")</f>
        <v/>
      </c>
      <c r="DW22" s="48" t="str">
        <f>IFERROR(VLOOKUP($B22,DW$2:$EH$5,MAX($DM$6:$EG$6)+2-DW$6,0),"")</f>
        <v/>
      </c>
      <c r="DX22" s="165" t="str">
        <f>IFERROR(VLOOKUP($B22,DX$2:$EH$5,MAX($DM$6:$EG$6)+2-DX$6,0),"")</f>
        <v/>
      </c>
      <c r="DY22" s="165" t="str">
        <f>IFERROR(VLOOKUP($B22,DY$2:$EH$5,MAX($DM$6:$EG$6)+2-DY$6,0),"")</f>
        <v/>
      </c>
      <c r="DZ22" s="49" t="str">
        <f>IFERROR(VLOOKUP($B22,DZ$2:$EH$5,MAX($DM$6:$EG$6)+2-DZ$6,0),"")</f>
        <v/>
      </c>
      <c r="EA22" s="11" t="str">
        <f>IFERROR(VLOOKUP($B22,EA$2:$EH$5,MAX($DM$6:$EG$6)+2-EA$6,0),"")</f>
        <v/>
      </c>
      <c r="EB22" s="11" t="str">
        <f>IFERROR(VLOOKUP($B22,EB$2:$EH$5,MAX($DM$6:$EG$6)+2-EB$6,0),"")</f>
        <v/>
      </c>
      <c r="EC22" s="11" t="str">
        <f>IFERROR(VLOOKUP($B22,EC$2:$EH$5,MAX($DM$6:$EG$6)+2-EC$6,0),"")</f>
        <v/>
      </c>
      <c r="ED22" s="11" t="str">
        <f>IFERROR(VLOOKUP($B22,ED$2:$EH$5,MAX($DM$6:$EG$6)+2-ED$6,0),"")</f>
        <v/>
      </c>
      <c r="EE22" s="11" t="str">
        <f>IFERROR(VLOOKUP($B22,EE$2:$EH$5,MAX($DM$6:$EG$6)+2-EE$6,0),"")</f>
        <v/>
      </c>
      <c r="EF22" s="11" t="str">
        <f>IFERROR(VLOOKUP($B22,EF$2:$EH$5,MAX($DM$6:$EG$6)+2-EF$6,0),"")</f>
        <v/>
      </c>
      <c r="EG22" s="11" t="str">
        <f>IFERROR(VLOOKUP($B22,EG$2:$EH$5,MAX($DM$6:$EG$6)+2-EG$6,0),"")</f>
        <v/>
      </c>
    </row>
    <row r="23" spans="1:138" x14ac:dyDescent="0.25">
      <c r="A23" s="141">
        <v>16</v>
      </c>
      <c r="B23" s="146">
        <v>32</v>
      </c>
      <c r="C23" s="146">
        <v>10007607107</v>
      </c>
      <c r="D23" s="147" t="s">
        <v>68</v>
      </c>
      <c r="E23" s="148" t="s">
        <v>67</v>
      </c>
      <c r="F23" s="149" t="s">
        <v>35</v>
      </c>
      <c r="G23" s="7"/>
      <c r="H23" s="8">
        <f t="shared" si="0"/>
        <v>51</v>
      </c>
      <c r="I23" s="66">
        <v>15</v>
      </c>
      <c r="J23" s="9">
        <f t="shared" si="1"/>
        <v>12</v>
      </c>
      <c r="K23" s="70">
        <v>0</v>
      </c>
      <c r="L23" s="70">
        <f t="shared" si="2"/>
        <v>4</v>
      </c>
      <c r="M23" s="70">
        <v>6</v>
      </c>
      <c r="N23" s="26" t="str">
        <f>IFERROR(VLOOKUP($B23,N$2:$AH$5,MAX($N$6:$AG$6)+2-N$6,0),"")</f>
        <v/>
      </c>
      <c r="O23" s="26" t="str">
        <f>IFERROR(VLOOKUP($B23,O$2:$AH$5,MAX($N$6:$AG$6)+2-O$6,0),"")</f>
        <v/>
      </c>
      <c r="P23" s="26" t="str">
        <f>IFERROR(VLOOKUP($B23,P$2:$AH$5,MAX($N$6:$AG$6)+2-P$6,0),"")</f>
        <v/>
      </c>
      <c r="Q23" s="26" t="str">
        <f>IFERROR(VLOOKUP($B23,Q$2:$AH$5,MAX($N$6:$AG$6)+2-Q$6,0),"")</f>
        <v/>
      </c>
      <c r="R23" s="60" t="str">
        <f>IFERROR(VLOOKUP($B23,R$2:$AH$5,MAX($N$6:$AG$6)+2-R$6,0),"")</f>
        <v/>
      </c>
      <c r="S23" s="63">
        <v>4</v>
      </c>
      <c r="T23" s="61" t="str">
        <f>IFERROR(VLOOKUP($B23,T$2:$AH$5,MAX($N$6:$AG$6)+2-T$6,0),"")</f>
        <v/>
      </c>
      <c r="U23" s="26" t="str">
        <f>IFERROR(VLOOKUP($B23,U$2:$AH$5,MAX($N$6:$AG$6)+2-U$6,0),"")</f>
        <v/>
      </c>
      <c r="V23" s="60" t="str">
        <f>IFERROR(VLOOKUP($B23,V$2:$AH$5,MAX($N$6:$AG$6)+2-V$6,0),"")</f>
        <v/>
      </c>
      <c r="W23" s="26" t="str">
        <f>IFERROR(VLOOKUP($B23,W$2:$AH$5,MAX($N$6:$AG$6)+2-W$6,0),"")</f>
        <v/>
      </c>
      <c r="X23" s="136" t="str">
        <f>IFERROR(VLOOKUP($B23,X$2:$AH$5,MAX($N$6:$AG$6)+2-X$6,0),"")</f>
        <v/>
      </c>
      <c r="Y23" s="63" t="str">
        <f>IFERROR(VLOOKUP($B23,Y$2:$AH$5,MAX($N$6:$AG$6)+2-Y$6,0),"")</f>
        <v/>
      </c>
      <c r="Z23" s="61" t="str">
        <f>IFERROR(VLOOKUP($B23,Z$2:$AH$5,MAX($N$6:$AG$6)+2-Z$6,0),"")</f>
        <v/>
      </c>
      <c r="AA23" s="26" t="str">
        <f>IFERROR(VLOOKUP($B23,AA$2:$AH$5,MAX($N$6:$AG$6)+2-AA$6,0),"")</f>
        <v/>
      </c>
      <c r="AB23" s="26" t="str">
        <f>IFERROR(VLOOKUP($B23,AB$2:$AH$5,MAX($N$6:$AG$6)+2-AB$6,0),"")</f>
        <v/>
      </c>
      <c r="AC23" s="26" t="str">
        <f>IFERROR(VLOOKUP($B23,AC$2:$AH$5,MAX($N$6:$AG$6)+2-AC$6,0),"")</f>
        <v/>
      </c>
      <c r="AD23" s="26" t="str">
        <f>IFERROR(VLOOKUP($B23,AD$2:$AH$5,MAX($N$6:$AG$6)+2-AD$6,0),"")</f>
        <v/>
      </c>
      <c r="AE23" s="26" t="str">
        <f>IFERROR(VLOOKUP($B23,AE$2:$AH$5,MAX($N$6:$AG$6)+2-AE$6,0),"")</f>
        <v/>
      </c>
      <c r="AF23" s="60" t="str">
        <f>IFERROR(VLOOKUP($B23,AF$2:$AH$5,MAX($N$6:$AG$6)+2-AF$6,0),"")</f>
        <v/>
      </c>
      <c r="AG23" s="63" t="str">
        <f>IFERROR(VLOOKUP($B23,AG$2:$AH$5,MAX($N$6:$AG$6)+2-AG$6,0),"")</f>
        <v/>
      </c>
      <c r="AI23" s="67">
        <v>15</v>
      </c>
      <c r="AJ23" s="27">
        <f>IF(ISNUMBER(AI23),IF(AI23&lt;21,40-(AI23-1)*2,1),AI23)</f>
        <v>12</v>
      </c>
      <c r="AK23" s="69">
        <v>0</v>
      </c>
      <c r="AL23" s="69">
        <f t="shared" si="4"/>
        <v>4</v>
      </c>
      <c r="AM23" s="69">
        <v>2</v>
      </c>
      <c r="AN23" s="28" t="str">
        <f>IFERROR(VLOOKUP($B23,AN$2:$BH$5,MAX($AN$6:$BG$6)+2-AN$6,0),"")</f>
        <v/>
      </c>
      <c r="AO23" s="28" t="str">
        <f>IFERROR(VLOOKUP($B23,AO$2:$BH$5,MAX($AN$6:$BG$6)+2-AO$6,0),"")</f>
        <v/>
      </c>
      <c r="AP23" s="28" t="str">
        <f>IFERROR(VLOOKUP($B23,AP$2:$BH$5,MAX($AN$6:$BG$6)+2-AP$6,0),"")</f>
        <v/>
      </c>
      <c r="AQ23" s="28" t="str">
        <f>IFERROR(VLOOKUP($B23,AQ$2:$BH$5,MAX($AN$6:$BG$6)+2-AQ$6,0),"")</f>
        <v/>
      </c>
      <c r="AR23" s="98" t="str">
        <f>IFERROR(VLOOKUP($B23,AR$2:$BH$5,MAX($AN$6:$BG$6)+2-AR$6,0),"")</f>
        <v/>
      </c>
      <c r="AS23" s="101">
        <v>4</v>
      </c>
      <c r="AT23" s="99" t="str">
        <f>IFERROR(VLOOKUP($B23,AT$2:$BH$5,MAX($AN$6:$BG$6)+2-AT$6,0),"")</f>
        <v/>
      </c>
      <c r="AU23" s="28" t="str">
        <f>IFERROR(VLOOKUP($B23,AU$2:$BH$5,MAX($AN$6:$BG$6)+2-AU$6,0),"")</f>
        <v/>
      </c>
      <c r="AV23" s="98" t="str">
        <f>IFERROR(VLOOKUP($B23,AV$2:$BH$5,MAX($AN$6:$BG$6)+2-AV$6,0),"")</f>
        <v/>
      </c>
      <c r="AW23" s="28" t="str">
        <f>IFERROR(VLOOKUP($B23,AW$2:$BH$5,MAX($AN$6:$BG$6)+2-AW$6,0),"")</f>
        <v/>
      </c>
      <c r="AX23" s="159" t="str">
        <f>IFERROR(VLOOKUP($B23,AX$2:$BH$5,MAX($AN$6:$BG$6)+2-AX$6,0),"")</f>
        <v/>
      </c>
      <c r="AY23" s="101" t="str">
        <f>IFERROR(VLOOKUP($B23,AY$2:$BH$5,MAX($AN$6:$BG$6)+2-AY$6,0),"")</f>
        <v/>
      </c>
      <c r="AZ23" s="99" t="str">
        <f>IFERROR(VLOOKUP($B23,AZ$2:$BH$5,MAX($AN$6:$BG$6)+2-AZ$6,0),"")</f>
        <v/>
      </c>
      <c r="BA23" s="28" t="str">
        <f>IFERROR(VLOOKUP($B23,BA$2:$BH$5,MAX($AN$6:$BG$6)+2-BA$6,0),"")</f>
        <v/>
      </c>
      <c r="BB23" s="28" t="str">
        <f>IFERROR(VLOOKUP($B23,BB$2:$BH$5,MAX($AN$6:$BG$6)+2-BB$6,0),"")</f>
        <v/>
      </c>
      <c r="BC23" s="28" t="str">
        <f>IFERROR(VLOOKUP($B23,BC$2:$BH$5,MAX($AN$6:$BG$6)+2-BC$6,0),"")</f>
        <v/>
      </c>
      <c r="BD23" s="28" t="str">
        <f>IFERROR(VLOOKUP($B23,BD$2:$BH$5,MAX($AN$6:$BG$6)+2-BD$6,0),"")</f>
        <v/>
      </c>
      <c r="BE23" s="28" t="str">
        <f>IFERROR(VLOOKUP($B23,BE$2:$BH$5,MAX($AN$6:$BG$6)+2-BE$6,0),"")</f>
        <v/>
      </c>
      <c r="BF23" s="98" t="str">
        <f>IFERROR(VLOOKUP($B23,BF$2:$BH$5,MAX($AN$6:$BG$6)+2-BF$6,0),"")</f>
        <v/>
      </c>
      <c r="BG23" s="101" t="str">
        <f>IFERROR(VLOOKUP($B23,BG$2:$BH$5,MAX($AN$6:$BG$6)+2-BG$6,0),"")</f>
        <v/>
      </c>
      <c r="BI23" s="123">
        <v>14</v>
      </c>
      <c r="BJ23" s="124">
        <f>IF(ISNUMBER(BI23),IF(BI23&lt;21,40-(BI23-1)*2,1),BI23)</f>
        <v>14</v>
      </c>
      <c r="BK23" s="125">
        <v>0</v>
      </c>
      <c r="BL23" s="125">
        <f t="shared" si="6"/>
        <v>4</v>
      </c>
      <c r="BM23" s="125"/>
      <c r="BN23" s="35" t="str">
        <f>IFERROR(VLOOKUP($B23,BN$2:$CH$5,MAX($BN$6:$CG$6)+2-BN$6,0),"")</f>
        <v/>
      </c>
      <c r="BO23" s="35" t="str">
        <f>IFERROR(VLOOKUP($B23,BO$2:$CH$5,MAX($BN$6:$CG$6)+2-BO$6,0),"")</f>
        <v/>
      </c>
      <c r="BP23" s="35" t="str">
        <f>IFERROR(VLOOKUP($B23,BP$2:$CH$5,MAX($BN$6:$CG$6)+2-BP$6,0),"")</f>
        <v/>
      </c>
      <c r="BQ23" s="35" t="str">
        <f>IFERROR(VLOOKUP($B23,BQ$2:$CH$5,MAX($BN$6:$CG$6)+2-BQ$6,0),"")</f>
        <v/>
      </c>
      <c r="BR23" s="82" t="str">
        <f>IFERROR(VLOOKUP($B23,BR$2:$CH$5,MAX($BN$6:$CG$6)+2-BR$6,0),"")</f>
        <v/>
      </c>
      <c r="BS23" s="85" t="str">
        <f>IFERROR(VLOOKUP($B23,BS$2:$CH$5,MAX($BN$6:$CG$6)+2-BS$6,0),"")</f>
        <v/>
      </c>
      <c r="BT23" s="83" t="str">
        <f>IFERROR(VLOOKUP($B23,BT$2:$CH$5,MAX($BN$6:$CG$6)+2-BT$6,0),"")</f>
        <v/>
      </c>
      <c r="BU23" s="35" t="str">
        <f>IFERROR(VLOOKUP($B23,BU$2:$CH$5,MAX($BN$6:$CG$6)+2-BU$6,0),"")</f>
        <v/>
      </c>
      <c r="BV23" s="82" t="str">
        <f>IFERROR(VLOOKUP($B23,BV$2:$CH$5,MAX($BN$6:$CG$6)+2-BV$6,0),"")</f>
        <v/>
      </c>
      <c r="BW23" s="35" t="str">
        <f>IFERROR(VLOOKUP($B23,BW$2:$CH$5,MAX($BN$6:$CG$6)+2-BW$6,0),"")</f>
        <v/>
      </c>
      <c r="BX23" s="173" t="str">
        <f>IFERROR(VLOOKUP($B23,BX$2:$CH$5,MAX($BN$6:$CG$6)+2-BX$6,0),"")</f>
        <v/>
      </c>
      <c r="BY23" s="85">
        <v>4</v>
      </c>
      <c r="BZ23" s="83" t="str">
        <f>IFERROR(VLOOKUP($B23,BZ$2:$CH$5,MAX($BN$6:$CG$6)+2-BZ$6,0),"")</f>
        <v/>
      </c>
      <c r="CA23" s="35" t="str">
        <f>IFERROR(VLOOKUP($B23,CA$2:$CH$5,MAX($BN$6:$CG$6)+2-CA$6,0),"")</f>
        <v/>
      </c>
      <c r="CB23" s="35" t="str">
        <f>IFERROR(VLOOKUP($B23,CB$2:$CH$5,MAX($BN$6:$CG$6)+2-CB$6,0),"")</f>
        <v/>
      </c>
      <c r="CC23" s="35" t="str">
        <f>IFERROR(VLOOKUP($B23,CC$2:$CH$5,MAX($BN$6:$CG$6)+2-CC$6,0),"")</f>
        <v/>
      </c>
      <c r="CD23" s="35" t="str">
        <f>IFERROR(VLOOKUP($B23,CD$2:$CH$5,MAX($BN$6:$CG$6)+2-CD$6,0),"")</f>
        <v/>
      </c>
      <c r="CE23" s="35" t="str">
        <f>IFERROR(VLOOKUP($B23,CE$2:$CH$5,MAX($BN$6:$CG$6)+2-CE$6,0),"")</f>
        <v/>
      </c>
      <c r="CF23" s="82" t="str">
        <f>IFERROR(VLOOKUP($B23,CF$2:$CH$5,MAX($BN$6:$CG$6)+2-CF$6,0),"")</f>
        <v/>
      </c>
      <c r="CG23" s="85" t="str">
        <f>IFERROR(VLOOKUP($B23,CG$2:$CH$5,MAX($BN$6:$CG$6)+2-CG$6,0),"")</f>
        <v/>
      </c>
      <c r="CI23" s="119">
        <v>15</v>
      </c>
      <c r="CJ23" s="36">
        <f t="shared" si="7"/>
        <v>12</v>
      </c>
      <c r="CK23" s="128">
        <v>0</v>
      </c>
      <c r="CL23" s="128">
        <f t="shared" si="8"/>
        <v>4</v>
      </c>
      <c r="CM23" s="128">
        <v>3</v>
      </c>
      <c r="CN23" s="37">
        <f>IFERROR(VLOOKUP($B23,CN$2:$DH$5,MAX($CN$6:$DH$6)+2-CN$6,0),"")</f>
        <v>1</v>
      </c>
      <c r="CO23" s="37" t="str">
        <f>IFERROR(VLOOKUP($B23,CO$2:$DH$5,MAX($CN$6:$DH$6)+2-CO$6,0),"")</f>
        <v/>
      </c>
      <c r="CP23" s="37" t="str">
        <f>IFERROR(VLOOKUP($B23,CP$2:$DH$5,MAX($CN$6:$DH$6)+2-CP$6,0),"")</f>
        <v/>
      </c>
      <c r="CQ23" s="37" t="str">
        <f>IFERROR(VLOOKUP($B23,CQ$2:$DH$5,MAX($CN$6:$DH$6)+2-CQ$6,0),"")</f>
        <v/>
      </c>
      <c r="CR23" s="114">
        <f>IFERROR(VLOOKUP($B23,CR$2:$DH$5,MAX($CN$6:$DH$6)+2-CR$6,0),"")</f>
        <v>3</v>
      </c>
      <c r="CS23" s="117" t="str">
        <f>IFERROR(VLOOKUP($B23,CS$2:$DH$5,MAX($CN$6:$DH$6)+2-CS$6,0),"")</f>
        <v/>
      </c>
      <c r="CT23" s="115" t="str">
        <f>IFERROR(VLOOKUP($B23,CT$2:$DH$5,MAX($CN$6:$DH$6)+2-CT$6,0),"")</f>
        <v/>
      </c>
      <c r="CU23" s="37" t="str">
        <f>IFERROR(VLOOKUP($B23,CU$2:$DH$5,MAX($CN$6:$DH$6)+2-CU$6,0),"")</f>
        <v/>
      </c>
      <c r="CV23" s="114" t="str">
        <f>IFERROR(VLOOKUP($B23,CV$2:$DH$5,MAX($CN$6:$DH$6)+2-CV$6,0),"")</f>
        <v/>
      </c>
      <c r="CW23" s="37" t="str">
        <f>IFERROR(VLOOKUP($B23,CW$2:$DH$5,MAX($CN$6:$DH$6)+2-CW$6,0),"")</f>
        <v/>
      </c>
      <c r="CX23" s="170" t="str">
        <f>IFERROR(VLOOKUP($B23,CX$2:$DH$5,MAX($CN$6:$DH$6)+2-CX$6,0),"")</f>
        <v/>
      </c>
      <c r="CY23" s="117" t="str">
        <f>IFERROR(VLOOKUP($B23,CY$2:$DH$5,MAX($CN$6:$DH$6)+2-CY$6,0),"")</f>
        <v/>
      </c>
      <c r="CZ23" s="115" t="str">
        <f>IFERROR(VLOOKUP($B23,CZ$2:$DH$5,MAX($CN$6:$DH$6)+2-CZ$6,0),"")</f>
        <v/>
      </c>
      <c r="DA23" s="37" t="str">
        <f>IFERROR(VLOOKUP($B23,DA$2:$DH$5,MAX($CN$6:$DH$6)+2-DA$6,0),"")</f>
        <v/>
      </c>
      <c r="DB23" s="37" t="str">
        <f>IFERROR(VLOOKUP($B23,DB$2:$DH$5,MAX($CN$6:$DH$6)+2-DB$6,0),"")</f>
        <v/>
      </c>
      <c r="DC23" s="37" t="str">
        <f>IFERROR(VLOOKUP($B23,DC$2:$DH$5,MAX($CN$6:$DH$6)+2-DC$6,0),"")</f>
        <v/>
      </c>
      <c r="DD23" s="37" t="str">
        <f>IFERROR(VLOOKUP($B23,DD$2:$DH$5,MAX($CN$6:$DH$6)+2-DD$6,0),"")</f>
        <v/>
      </c>
      <c r="DE23" s="37" t="str">
        <f>IFERROR(VLOOKUP($B23,DE$2:$DH$5,MAX($CN$6:$DH$6)+2-DE$6,0),"")</f>
        <v/>
      </c>
      <c r="DF23" s="114" t="str">
        <f>IFERROR(VLOOKUP($B23,DF$2:$DH$5,MAX($CN$6:$DH$6)+2-DF$6,0),"")</f>
        <v/>
      </c>
      <c r="DG23" s="117" t="str">
        <f>IFERROR(VLOOKUP($B23,DG$2:$DH$5,MAX($CN$6:$DH$6)+2-DG$6,0),"")</f>
        <v/>
      </c>
      <c r="DJ23" s="209">
        <v>20</v>
      </c>
      <c r="DK23" s="10">
        <v>0</v>
      </c>
      <c r="DL23" s="209">
        <f t="shared" si="9"/>
        <v>1</v>
      </c>
      <c r="DM23" s="11" t="str">
        <f>IFERROR(VLOOKUP($B23,DM$2:$EH$5,MAX($DM$6:$EG$6)+2-DM$6,0),"")</f>
        <v/>
      </c>
      <c r="DN23" s="11" t="str">
        <f>IFERROR(VLOOKUP($B23,DN$2:$EH$5,MAX($DM$6:$EG$6)+2-DN$6,0),"")</f>
        <v/>
      </c>
      <c r="DO23" s="11">
        <f>IFERROR(VLOOKUP($B23,DO$2:$EH$5,MAX($DM$6:$EG$6)+2-DO$6,0),"")</f>
        <v>1</v>
      </c>
      <c r="DP23" s="11" t="str">
        <f>IFERROR(VLOOKUP($B23,DP$2:$EH$5,MAX($DM$6:$EG$6)+2-DP$6,0),"")</f>
        <v/>
      </c>
      <c r="DQ23" s="48" t="str">
        <f>IFERROR(VLOOKUP($B23,DQ$2:$EH$5,MAX($DM$6:$EG$6)+2-DQ$6,0),"")</f>
        <v/>
      </c>
      <c r="DR23" s="165" t="str">
        <f>IFERROR(VLOOKUP($B23,DR$2:$EH$5,MAX($DM$6:$EG$6)+2-DR$6,0),"")</f>
        <v/>
      </c>
      <c r="DS23" s="49" t="str">
        <f>IFERROR(VLOOKUP($B23,DS$2:$EH$5,MAX($DM$6:$EG$6)+2-DS$6,0),"")</f>
        <v/>
      </c>
      <c r="DT23" s="11" t="str">
        <f>IFERROR(VLOOKUP($B23,DT$2:$EH$5,MAX($DM$6:$EG$6)+2-DT$6,0),"")</f>
        <v/>
      </c>
      <c r="DU23" s="11" t="str">
        <f>IFERROR(VLOOKUP($B23,DU$2:$EH$5,MAX($DM$6:$EG$6)+2-DU$6,0),"")</f>
        <v/>
      </c>
      <c r="DV23" s="11" t="str">
        <f>IFERROR(VLOOKUP($B23,DV$2:$EH$5,MAX($DM$6:$EG$6)+2-DV$6,0),"")</f>
        <v/>
      </c>
      <c r="DW23" s="48" t="str">
        <f>IFERROR(VLOOKUP($B23,DW$2:$EH$5,MAX($DM$6:$EG$6)+2-DW$6,0),"")</f>
        <v/>
      </c>
      <c r="DX23" s="165" t="str">
        <f>IFERROR(VLOOKUP($B23,DX$2:$EH$5,MAX($DM$6:$EG$6)+2-DX$6,0),"")</f>
        <v/>
      </c>
      <c r="DY23" s="165" t="str">
        <f>IFERROR(VLOOKUP($B23,DY$2:$EH$5,MAX($DM$6:$EG$6)+2-DY$6,0),"")</f>
        <v/>
      </c>
      <c r="DZ23" s="49" t="str">
        <f>IFERROR(VLOOKUP($B23,DZ$2:$EH$5,MAX($DM$6:$EG$6)+2-DZ$6,0),"")</f>
        <v/>
      </c>
      <c r="EA23" s="11" t="str">
        <f>IFERROR(VLOOKUP($B23,EA$2:$EH$5,MAX($DM$6:$EG$6)+2-EA$6,0),"")</f>
        <v/>
      </c>
      <c r="EB23" s="11" t="str">
        <f>IFERROR(VLOOKUP($B23,EB$2:$EH$5,MAX($DM$6:$EG$6)+2-EB$6,0),"")</f>
        <v/>
      </c>
      <c r="EC23" s="11" t="str">
        <f>IFERROR(VLOOKUP($B23,EC$2:$EH$5,MAX($DM$6:$EG$6)+2-EC$6,0),"")</f>
        <v/>
      </c>
      <c r="ED23" s="11" t="str">
        <f>IFERROR(VLOOKUP($B23,ED$2:$EH$5,MAX($DM$6:$EG$6)+2-ED$6,0),"")</f>
        <v/>
      </c>
      <c r="EE23" s="11" t="str">
        <f>IFERROR(VLOOKUP($B23,EE$2:$EH$5,MAX($DM$6:$EG$6)+2-EE$6,0),"")</f>
        <v/>
      </c>
      <c r="EF23" s="11" t="str">
        <f>IFERROR(VLOOKUP($B23,EF$2:$EH$5,MAX($DM$6:$EG$6)+2-EF$6,0),"")</f>
        <v/>
      </c>
      <c r="EG23" s="11" t="str">
        <f>IFERROR(VLOOKUP($B23,EG$2:$EH$5,MAX($DM$6:$EG$6)+2-EG$6,0),"")</f>
        <v/>
      </c>
    </row>
    <row r="24" spans="1:138" x14ac:dyDescent="0.25">
      <c r="A24" s="141">
        <v>17</v>
      </c>
      <c r="B24" s="146">
        <v>54</v>
      </c>
      <c r="C24" s="146">
        <v>10047234536</v>
      </c>
      <c r="D24" s="147" t="s">
        <v>96</v>
      </c>
      <c r="E24" s="148" t="s">
        <v>95</v>
      </c>
      <c r="F24" s="149" t="s">
        <v>39</v>
      </c>
      <c r="G24" s="7"/>
      <c r="H24" s="8">
        <f t="shared" si="0"/>
        <v>38</v>
      </c>
      <c r="I24" s="66"/>
      <c r="J24" s="9">
        <f t="shared" si="1"/>
        <v>0</v>
      </c>
      <c r="K24" s="70">
        <v>0</v>
      </c>
      <c r="L24" s="70">
        <f t="shared" si="2"/>
        <v>0</v>
      </c>
      <c r="M24" s="70"/>
      <c r="N24" s="26" t="str">
        <f>IFERROR(VLOOKUP($B24,N$2:$AH$5,MAX($N$6:$AG$6)+2-N$6,0),"")</f>
        <v/>
      </c>
      <c r="O24" s="26" t="str">
        <f>IFERROR(VLOOKUP($B24,O$2:$AH$5,MAX($N$6:$AG$6)+2-O$6,0),"")</f>
        <v/>
      </c>
      <c r="P24" s="26" t="str">
        <f>IFERROR(VLOOKUP($B24,P$2:$AH$5,MAX($N$6:$AG$6)+2-P$6,0),"")</f>
        <v/>
      </c>
      <c r="Q24" s="26" t="str">
        <f>IFERROR(VLOOKUP($B24,Q$2:$AH$5,MAX($N$6:$AG$6)+2-Q$6,0),"")</f>
        <v/>
      </c>
      <c r="R24" s="60" t="str">
        <f>IFERROR(VLOOKUP($B24,R$2:$AH$5,MAX($N$6:$AG$6)+2-R$6,0),"")</f>
        <v/>
      </c>
      <c r="S24" s="63" t="str">
        <f>IFERROR(VLOOKUP($B24,S$2:$AH$5,MAX($N$6:$AG$6)+2-S$6,0),"")</f>
        <v/>
      </c>
      <c r="T24" s="61" t="str">
        <f>IFERROR(VLOOKUP($B24,T$2:$AH$5,MAX($N$6:$AG$6)+2-T$6,0),"")</f>
        <v/>
      </c>
      <c r="U24" s="26" t="str">
        <f>IFERROR(VLOOKUP($B24,U$2:$AH$5,MAX($N$6:$AG$6)+2-U$6,0),"")</f>
        <v/>
      </c>
      <c r="V24" s="60" t="str">
        <f>IFERROR(VLOOKUP($B24,V$2:$AH$5,MAX($N$6:$AG$6)+2-V$6,0),"")</f>
        <v/>
      </c>
      <c r="W24" s="26" t="str">
        <f>IFERROR(VLOOKUP($B24,W$2:$AH$5,MAX($N$6:$AG$6)+2-W$6,0),"")</f>
        <v/>
      </c>
      <c r="X24" s="136" t="str">
        <f>IFERROR(VLOOKUP($B24,X$2:$AH$5,MAX($N$6:$AG$6)+2-X$6,0),"")</f>
        <v/>
      </c>
      <c r="Y24" s="63" t="str">
        <f>IFERROR(VLOOKUP($B24,Y$2:$AH$5,MAX($N$6:$AG$6)+2-Y$6,0),"")</f>
        <v/>
      </c>
      <c r="Z24" s="61" t="str">
        <f>IFERROR(VLOOKUP($B24,Z$2:$AH$5,MAX($N$6:$AG$6)+2-Z$6,0),"")</f>
        <v/>
      </c>
      <c r="AA24" s="26" t="str">
        <f>IFERROR(VLOOKUP($B24,AA$2:$AH$5,MAX($N$6:$AG$6)+2-AA$6,0),"")</f>
        <v/>
      </c>
      <c r="AB24" s="26" t="str">
        <f>IFERROR(VLOOKUP($B24,AB$2:$AH$5,MAX($N$6:$AG$6)+2-AB$6,0),"")</f>
        <v/>
      </c>
      <c r="AC24" s="26" t="str">
        <f>IFERROR(VLOOKUP($B24,AC$2:$AH$5,MAX($N$6:$AG$6)+2-AC$6,0),"")</f>
        <v/>
      </c>
      <c r="AD24" s="26" t="str">
        <f>IFERROR(VLOOKUP($B24,AD$2:$AH$5,MAX($N$6:$AG$6)+2-AD$6,0),"")</f>
        <v/>
      </c>
      <c r="AE24" s="26" t="str">
        <f>IFERROR(VLOOKUP($B24,AE$2:$AH$5,MAX($N$6:$AG$6)+2-AE$6,0),"")</f>
        <v/>
      </c>
      <c r="AF24" s="60" t="str">
        <f>IFERROR(VLOOKUP($B24,AF$2:$AH$5,MAX($N$6:$AG$6)+2-AF$6,0),"")</f>
        <v/>
      </c>
      <c r="AG24" s="63" t="str">
        <f>IFERROR(VLOOKUP($B24,AG$2:$AH$5,MAX($N$6:$AG$6)+2-AG$6,0),"")</f>
        <v/>
      </c>
      <c r="AI24" s="67">
        <v>12</v>
      </c>
      <c r="AJ24" s="27">
        <f>IF(ISNUMBER(AI24),IF(AI24&lt;21,40-(AI24-1)*2,1),AI24)</f>
        <v>18</v>
      </c>
      <c r="AK24" s="69">
        <v>0</v>
      </c>
      <c r="AL24" s="69">
        <f t="shared" si="4"/>
        <v>5</v>
      </c>
      <c r="AM24" s="69">
        <v>2</v>
      </c>
      <c r="AN24" s="28" t="str">
        <f>IFERROR(VLOOKUP($B24,AN$2:$BH$5,MAX($AN$6:$BG$6)+2-AN$6,0),"")</f>
        <v/>
      </c>
      <c r="AO24" s="28" t="str">
        <f>IFERROR(VLOOKUP($B24,AO$2:$BH$5,MAX($AN$6:$BG$6)+2-AO$6,0),"")</f>
        <v/>
      </c>
      <c r="AP24" s="28" t="str">
        <f>IFERROR(VLOOKUP($B24,AP$2:$BH$5,MAX($AN$6:$BG$6)+2-AP$6,0),"")</f>
        <v/>
      </c>
      <c r="AQ24" s="28" t="str">
        <f>IFERROR(VLOOKUP($B24,AQ$2:$BH$5,MAX($AN$6:$BG$6)+2-AQ$6,0),"")</f>
        <v/>
      </c>
      <c r="AR24" s="98" t="str">
        <f>IFERROR(VLOOKUP($B24,AR$2:$BH$5,MAX($AN$6:$BG$6)+2-AR$6,0),"")</f>
        <v/>
      </c>
      <c r="AS24" s="101" t="str">
        <f>IFERROR(VLOOKUP($B24,AS$2:$BH$5,MAX($AN$6:$BG$6)+2-AS$6,0),"")</f>
        <v/>
      </c>
      <c r="AT24" s="99" t="str">
        <f>IFERROR(VLOOKUP($B24,AT$2:$BH$5,MAX($AN$6:$BG$6)+2-AT$6,0),"")</f>
        <v/>
      </c>
      <c r="AU24" s="28" t="str">
        <f>IFERROR(VLOOKUP($B24,AU$2:$BH$5,MAX($AN$6:$BG$6)+2-AU$6,0),"")</f>
        <v/>
      </c>
      <c r="AV24" s="98" t="str">
        <f>IFERROR(VLOOKUP($B24,AV$2:$BH$5,MAX($AN$6:$BG$6)+2-AV$6,0),"")</f>
        <v/>
      </c>
      <c r="AW24" s="28" t="str">
        <f>IFERROR(VLOOKUP($B24,AW$2:$BH$5,MAX($AN$6:$BG$6)+2-AW$6,0),"")</f>
        <v/>
      </c>
      <c r="AX24" s="159">
        <f>IFERROR(VLOOKUP($B24,AX$2:$BH$5,MAX($AN$6:$BG$6)+2-AX$6,0),"")</f>
        <v>5</v>
      </c>
      <c r="AY24" s="101" t="str">
        <f>IFERROR(VLOOKUP($B24,AY$2:$BH$5,MAX($AN$6:$BG$6)+2-AY$6,0),"")</f>
        <v/>
      </c>
      <c r="AZ24" s="99" t="str">
        <f>IFERROR(VLOOKUP($B24,AZ$2:$BH$5,MAX($AN$6:$BG$6)+2-AZ$6,0),"")</f>
        <v/>
      </c>
      <c r="BA24" s="28" t="str">
        <f>IFERROR(VLOOKUP($B24,BA$2:$BH$5,MAX($AN$6:$BG$6)+2-BA$6,0),"")</f>
        <v/>
      </c>
      <c r="BB24" s="28" t="str">
        <f>IFERROR(VLOOKUP($B24,BB$2:$BH$5,MAX($AN$6:$BG$6)+2-BB$6,0),"")</f>
        <v/>
      </c>
      <c r="BC24" s="28" t="str">
        <f>IFERROR(VLOOKUP($B24,BC$2:$BH$5,MAX($AN$6:$BG$6)+2-BC$6,0),"")</f>
        <v/>
      </c>
      <c r="BD24" s="28" t="str">
        <f>IFERROR(VLOOKUP($B24,BD$2:$BH$5,MAX($AN$6:$BG$6)+2-BD$6,0),"")</f>
        <v/>
      </c>
      <c r="BE24" s="28" t="str">
        <f>IFERROR(VLOOKUP($B24,BE$2:$BH$5,MAX($AN$6:$BG$6)+2-BE$6,0),"")</f>
        <v/>
      </c>
      <c r="BF24" s="98" t="str">
        <f>IFERROR(VLOOKUP($B24,BF$2:$BH$5,MAX($AN$6:$BG$6)+2-BF$6,0),"")</f>
        <v/>
      </c>
      <c r="BG24" s="101" t="str">
        <f>IFERROR(VLOOKUP($B24,BG$2:$BH$5,MAX($AN$6:$BG$6)+2-BG$6,0),"")</f>
        <v/>
      </c>
      <c r="BI24" s="123">
        <v>20</v>
      </c>
      <c r="BJ24" s="124">
        <f>IF(ISNUMBER(BI24),IF(BI24&lt;21,40-(BI24-1)*2,1),BI24)</f>
        <v>2</v>
      </c>
      <c r="BK24" s="125">
        <v>0</v>
      </c>
      <c r="BL24" s="125">
        <f t="shared" si="6"/>
        <v>1</v>
      </c>
      <c r="BM24" s="125"/>
      <c r="BN24" s="35" t="str">
        <f>IFERROR(VLOOKUP($B24,BN$2:$CH$5,MAX($BN$6:$CG$6)+2-BN$6,0),"")</f>
        <v/>
      </c>
      <c r="BO24" s="35" t="str">
        <f>IFERROR(VLOOKUP($B24,BO$2:$CH$5,MAX($BN$6:$CG$6)+2-BO$6,0),"")</f>
        <v/>
      </c>
      <c r="BP24" s="35" t="str">
        <f>IFERROR(VLOOKUP($B24,BP$2:$CH$5,MAX($BN$6:$CG$6)+2-BP$6,0),"")</f>
        <v/>
      </c>
      <c r="BQ24" s="35" t="str">
        <f>IFERROR(VLOOKUP($B24,BQ$2:$CH$5,MAX($BN$6:$CG$6)+2-BQ$6,0),"")</f>
        <v/>
      </c>
      <c r="BR24" s="82" t="str">
        <f>IFERROR(VLOOKUP($B24,BR$2:$CH$5,MAX($BN$6:$CG$6)+2-BR$6,0),"")</f>
        <v/>
      </c>
      <c r="BS24" s="85" t="str">
        <f>IFERROR(VLOOKUP($B24,BS$2:$CH$5,MAX($BN$6:$CG$6)+2-BS$6,0),"")</f>
        <v/>
      </c>
      <c r="BT24" s="83" t="str">
        <f>IFERROR(VLOOKUP($B24,BT$2:$CH$5,MAX($BN$6:$CG$6)+2-BT$6,0),"")</f>
        <v/>
      </c>
      <c r="BU24" s="35">
        <f>IFERROR(VLOOKUP($B24,BU$2:$CH$5,MAX($BN$6:$CG$6)+2-BU$6,0),"")</f>
        <v>1</v>
      </c>
      <c r="BV24" s="82" t="str">
        <f>IFERROR(VLOOKUP($B24,BV$2:$CH$5,MAX($BN$6:$CG$6)+2-BV$6,0),"")</f>
        <v/>
      </c>
      <c r="BW24" s="35" t="str">
        <f>IFERROR(VLOOKUP($B24,BW$2:$CH$5,MAX($BN$6:$CG$6)+2-BW$6,0),"")</f>
        <v/>
      </c>
      <c r="BX24" s="173" t="str">
        <f>IFERROR(VLOOKUP($B24,BX$2:$CH$5,MAX($BN$6:$CG$6)+2-BX$6,0),"")</f>
        <v/>
      </c>
      <c r="BY24" s="85" t="str">
        <f>IFERROR(VLOOKUP($B24,BY$2:$CH$5,MAX($BN$6:$CG$6)+2-BY$6,0),"")</f>
        <v/>
      </c>
      <c r="BZ24" s="83" t="str">
        <f>IFERROR(VLOOKUP($B24,BZ$2:$CH$5,MAX($BN$6:$CG$6)+2-BZ$6,0),"")</f>
        <v/>
      </c>
      <c r="CA24" s="35" t="str">
        <f>IFERROR(VLOOKUP($B24,CA$2:$CH$5,MAX($BN$6:$CG$6)+2-CA$6,0),"")</f>
        <v/>
      </c>
      <c r="CB24" s="35" t="str">
        <f>IFERROR(VLOOKUP($B24,CB$2:$CH$5,MAX($BN$6:$CG$6)+2-CB$6,0),"")</f>
        <v/>
      </c>
      <c r="CC24" s="35" t="str">
        <f>IFERROR(VLOOKUP($B24,CC$2:$CH$5,MAX($BN$6:$CG$6)+2-CC$6,0),"")</f>
        <v/>
      </c>
      <c r="CD24" s="35" t="str">
        <f>IFERROR(VLOOKUP($B24,CD$2:$CH$5,MAX($BN$6:$CG$6)+2-CD$6,0),"")</f>
        <v/>
      </c>
      <c r="CE24" s="35" t="str">
        <f>IFERROR(VLOOKUP($B24,CE$2:$CH$5,MAX($BN$6:$CG$6)+2-CE$6,0),"")</f>
        <v/>
      </c>
      <c r="CF24" s="82" t="str">
        <f>IFERROR(VLOOKUP($B24,CF$2:$CH$5,MAX($BN$6:$CG$6)+2-CF$6,0),"")</f>
        <v/>
      </c>
      <c r="CG24" s="85" t="str">
        <f>IFERROR(VLOOKUP($B24,CG$2:$CH$5,MAX($BN$6:$CG$6)+2-CG$6,0),"")</f>
        <v/>
      </c>
      <c r="CI24" s="119">
        <v>12</v>
      </c>
      <c r="CJ24" s="36">
        <f t="shared" si="7"/>
        <v>18</v>
      </c>
      <c r="CK24" s="128">
        <v>0</v>
      </c>
      <c r="CL24" s="128">
        <f t="shared" si="8"/>
        <v>5</v>
      </c>
      <c r="CM24" s="128"/>
      <c r="CN24" s="37" t="str">
        <f>IFERROR(VLOOKUP($B24,CN$2:$DH$5,MAX($CN$6:$DH$6)+2-CN$6,0),"")</f>
        <v/>
      </c>
      <c r="CO24" s="37" t="str">
        <f>IFERROR(VLOOKUP($B24,CO$2:$DH$5,MAX($CN$6:$DH$6)+2-CO$6,0),"")</f>
        <v/>
      </c>
      <c r="CP24" s="37" t="str">
        <f>IFERROR(VLOOKUP($B24,CP$2:$DH$5,MAX($CN$6:$DH$6)+2-CP$6,0),"")</f>
        <v/>
      </c>
      <c r="CQ24" s="37" t="str">
        <f>IFERROR(VLOOKUP($B24,CQ$2:$DH$5,MAX($CN$6:$DH$6)+2-CQ$6,0),"")</f>
        <v/>
      </c>
      <c r="CR24" s="114">
        <f>IFERROR(VLOOKUP($B24,CR$2:$DH$5,MAX($CN$6:$DH$6)+2-CR$6,0),"")</f>
        <v>5</v>
      </c>
      <c r="CS24" s="117" t="str">
        <f>IFERROR(VLOOKUP($B24,CS$2:$DH$5,MAX($CN$6:$DH$6)+2-CS$6,0),"")</f>
        <v/>
      </c>
      <c r="CT24" s="115" t="str">
        <f>IFERROR(VLOOKUP($B24,CT$2:$DH$5,MAX($CN$6:$DH$6)+2-CT$6,0),"")</f>
        <v/>
      </c>
      <c r="CU24" s="37" t="str">
        <f>IFERROR(VLOOKUP($B24,CU$2:$DH$5,MAX($CN$6:$DH$6)+2-CU$6,0),"")</f>
        <v/>
      </c>
      <c r="CV24" s="114" t="str">
        <f>IFERROR(VLOOKUP($B24,CV$2:$DH$5,MAX($CN$6:$DH$6)+2-CV$6,0),"")</f>
        <v/>
      </c>
      <c r="CW24" s="37" t="str">
        <f>IFERROR(VLOOKUP($B24,CW$2:$DH$5,MAX($CN$6:$DH$6)+2-CW$6,0),"")</f>
        <v/>
      </c>
      <c r="CX24" s="170" t="str">
        <f>IFERROR(VLOOKUP($B24,CX$2:$DH$5,MAX($CN$6:$DH$6)+2-CX$6,0),"")</f>
        <v/>
      </c>
      <c r="CY24" s="117" t="str">
        <f>IFERROR(VLOOKUP($B24,CY$2:$DH$5,MAX($CN$6:$DH$6)+2-CY$6,0),"")</f>
        <v/>
      </c>
      <c r="CZ24" s="115" t="str">
        <f>IFERROR(VLOOKUP($B24,CZ$2:$DH$5,MAX($CN$6:$DH$6)+2-CZ$6,0),"")</f>
        <v/>
      </c>
      <c r="DA24" s="37" t="str">
        <f>IFERROR(VLOOKUP($B24,DA$2:$DH$5,MAX($CN$6:$DH$6)+2-DA$6,0),"")</f>
        <v/>
      </c>
      <c r="DB24" s="37" t="str">
        <f>IFERROR(VLOOKUP($B24,DB$2:$DH$5,MAX($CN$6:$DH$6)+2-DB$6,0),"")</f>
        <v/>
      </c>
      <c r="DC24" s="37" t="str">
        <f>IFERROR(VLOOKUP($B24,DC$2:$DH$5,MAX($CN$6:$DH$6)+2-DC$6,0),"")</f>
        <v/>
      </c>
      <c r="DD24" s="37" t="str">
        <f>IFERROR(VLOOKUP($B24,DD$2:$DH$5,MAX($CN$6:$DH$6)+2-DD$6,0),"")</f>
        <v/>
      </c>
      <c r="DE24" s="37" t="str">
        <f>IFERROR(VLOOKUP($B24,DE$2:$DH$5,MAX($CN$6:$DH$6)+2-DE$6,0),"")</f>
        <v/>
      </c>
      <c r="DF24" s="114" t="str">
        <f>IFERROR(VLOOKUP($B24,DF$2:$DH$5,MAX($CN$6:$DH$6)+2-DF$6,0),"")</f>
        <v/>
      </c>
      <c r="DG24" s="117" t="str">
        <f>IFERROR(VLOOKUP($B24,DG$2:$DH$5,MAX($CN$6:$DH$6)+2-DG$6,0),"")</f>
        <v/>
      </c>
      <c r="DJ24" s="209">
        <v>24</v>
      </c>
      <c r="DK24" s="10">
        <v>0</v>
      </c>
      <c r="DL24" s="209">
        <f t="shared" si="9"/>
        <v>0</v>
      </c>
      <c r="DM24" s="11" t="str">
        <f>IFERROR(VLOOKUP($B24,DM$2:$EH$5,MAX($DM$6:$EG$6)+2-DM$6,0),"")</f>
        <v/>
      </c>
      <c r="DN24" s="11" t="str">
        <f>IFERROR(VLOOKUP($B24,DN$2:$EH$5,MAX($DM$6:$EG$6)+2-DN$6,0),"")</f>
        <v/>
      </c>
      <c r="DO24" s="11" t="str">
        <f>IFERROR(VLOOKUP($B24,DO$2:$EH$5,MAX($DM$6:$EG$6)+2-DO$6,0),"")</f>
        <v/>
      </c>
      <c r="DP24" s="11" t="str">
        <f>IFERROR(VLOOKUP($B24,DP$2:$EH$5,MAX($DM$6:$EG$6)+2-DP$6,0),"")</f>
        <v/>
      </c>
      <c r="DQ24" s="48" t="str">
        <f>IFERROR(VLOOKUP($B24,DQ$2:$EH$5,MAX($DM$6:$EG$6)+2-DQ$6,0),"")</f>
        <v/>
      </c>
      <c r="DR24" s="165" t="str">
        <f>IFERROR(VLOOKUP($B24,DR$2:$EH$5,MAX($DM$6:$EG$6)+2-DR$6,0),"")</f>
        <v/>
      </c>
      <c r="DS24" s="49" t="str">
        <f>IFERROR(VLOOKUP($B24,DS$2:$EH$5,MAX($DM$6:$EG$6)+2-DS$6,0),"")</f>
        <v/>
      </c>
      <c r="DT24" s="11" t="str">
        <f>IFERROR(VLOOKUP($B24,DT$2:$EH$5,MAX($DM$6:$EG$6)+2-DT$6,0),"")</f>
        <v/>
      </c>
      <c r="DU24" s="11" t="str">
        <f>IFERROR(VLOOKUP($B24,DU$2:$EH$5,MAX($DM$6:$EG$6)+2-DU$6,0),"")</f>
        <v/>
      </c>
      <c r="DV24" s="11" t="str">
        <f>IFERROR(VLOOKUP($B24,DV$2:$EH$5,MAX($DM$6:$EG$6)+2-DV$6,0),"")</f>
        <v/>
      </c>
      <c r="DW24" s="48" t="str">
        <f>IFERROR(VLOOKUP($B24,DW$2:$EH$5,MAX($DM$6:$EG$6)+2-DW$6,0),"")</f>
        <v/>
      </c>
      <c r="DX24" s="165" t="str">
        <f>IFERROR(VLOOKUP($B24,DX$2:$EH$5,MAX($DM$6:$EG$6)+2-DX$6,0),"")</f>
        <v/>
      </c>
      <c r="DY24" s="165" t="str">
        <f>IFERROR(VLOOKUP($B24,DY$2:$EH$5,MAX($DM$6:$EG$6)+2-DY$6,0),"")</f>
        <v/>
      </c>
      <c r="DZ24" s="49" t="str">
        <f>IFERROR(VLOOKUP($B24,DZ$2:$EH$5,MAX($DM$6:$EG$6)+2-DZ$6,0),"")</f>
        <v/>
      </c>
      <c r="EA24" s="11" t="str">
        <f>IFERROR(VLOOKUP($B24,EA$2:$EH$5,MAX($DM$6:$EG$6)+2-EA$6,0),"")</f>
        <v/>
      </c>
      <c r="EB24" s="11" t="str">
        <f>IFERROR(VLOOKUP($B24,EB$2:$EH$5,MAX($DM$6:$EG$6)+2-EB$6,0),"")</f>
        <v/>
      </c>
      <c r="EC24" s="11" t="str">
        <f>IFERROR(VLOOKUP($B24,EC$2:$EH$5,MAX($DM$6:$EG$6)+2-EC$6,0),"")</f>
        <v/>
      </c>
      <c r="ED24" s="11" t="str">
        <f>IFERROR(VLOOKUP($B24,ED$2:$EH$5,MAX($DM$6:$EG$6)+2-ED$6,0),"")</f>
        <v/>
      </c>
      <c r="EE24" s="11" t="str">
        <f>IFERROR(VLOOKUP($B24,EE$2:$EH$5,MAX($DM$6:$EG$6)+2-EE$6,0),"")</f>
        <v/>
      </c>
      <c r="EF24" s="11" t="str">
        <f>IFERROR(VLOOKUP($B24,EF$2:$EH$5,MAX($DM$6:$EG$6)+2-EF$6,0),"")</f>
        <v/>
      </c>
      <c r="EG24" s="11" t="str">
        <f>IFERROR(VLOOKUP($B24,EG$2:$EH$5,MAX($DM$6:$EG$6)+2-EG$6,0),"")</f>
        <v/>
      </c>
    </row>
    <row r="25" spans="1:138" x14ac:dyDescent="0.25">
      <c r="A25" s="141">
        <v>18</v>
      </c>
      <c r="B25" s="142">
        <v>2</v>
      </c>
      <c r="C25" s="142">
        <v>10047248377</v>
      </c>
      <c r="D25" s="143" t="s">
        <v>33</v>
      </c>
      <c r="E25" s="144" t="s">
        <v>34</v>
      </c>
      <c r="F25" s="145" t="s">
        <v>35</v>
      </c>
      <c r="G25" s="7"/>
      <c r="H25" s="8">
        <f t="shared" si="0"/>
        <v>37</v>
      </c>
      <c r="I25" s="66">
        <v>14</v>
      </c>
      <c r="J25" s="9">
        <f t="shared" si="1"/>
        <v>14</v>
      </c>
      <c r="K25" s="70">
        <v>0</v>
      </c>
      <c r="L25" s="70">
        <f t="shared" si="2"/>
        <v>5</v>
      </c>
      <c r="M25" s="70">
        <v>5</v>
      </c>
      <c r="N25" s="26" t="str">
        <f>IFERROR(VLOOKUP($B25,N$2:$AH$5,MAX($N$6:$AG$6)+2-N$6,0),"")</f>
        <v/>
      </c>
      <c r="O25" s="26" t="str">
        <f>IFERROR(VLOOKUP($B25,O$2:$AH$5,MAX($N$6:$AG$6)+2-O$6,0),"")</f>
        <v/>
      </c>
      <c r="P25" s="26" t="str">
        <f>IFERROR(VLOOKUP($B25,P$2:$AH$5,MAX($N$6:$AG$6)+2-P$6,0),"")</f>
        <v/>
      </c>
      <c r="Q25" s="26">
        <f>IFERROR(VLOOKUP($B25,Q$2:$AH$5,MAX($N$6:$AG$6)+2-Q$6,0),"")</f>
        <v>3</v>
      </c>
      <c r="R25" s="60" t="str">
        <f>IFERROR(VLOOKUP($B25,R$2:$AH$5,MAX($N$6:$AG$6)+2-R$6,0),"")</f>
        <v/>
      </c>
      <c r="S25" s="63" t="str">
        <f>IFERROR(VLOOKUP($B25,S$2:$AH$5,MAX($N$6:$AG$6)+2-S$6,0),"")</f>
        <v/>
      </c>
      <c r="T25" s="61">
        <f>IFERROR(VLOOKUP($B25,T$2:$AH$5,MAX($N$6:$AG$6)+2-T$6,0),"")</f>
        <v>2</v>
      </c>
      <c r="U25" s="26" t="str">
        <f>IFERROR(VLOOKUP($B25,U$2:$AH$5,MAX($N$6:$AG$6)+2-U$6,0),"")</f>
        <v/>
      </c>
      <c r="V25" s="60" t="str">
        <f>IFERROR(VLOOKUP($B25,V$2:$AH$5,MAX($N$6:$AG$6)+2-V$6,0),"")</f>
        <v/>
      </c>
      <c r="W25" s="26" t="str">
        <f>IFERROR(VLOOKUP($B25,W$2:$AH$5,MAX($N$6:$AG$6)+2-W$6,0),"")</f>
        <v/>
      </c>
      <c r="X25" s="136" t="str">
        <f>IFERROR(VLOOKUP($B25,X$2:$AH$5,MAX($N$6:$AG$6)+2-X$6,0),"")</f>
        <v/>
      </c>
      <c r="Y25" s="63" t="str">
        <f>IFERROR(VLOOKUP($B25,Y$2:$AH$5,MAX($N$6:$AG$6)+2-Y$6,0),"")</f>
        <v/>
      </c>
      <c r="Z25" s="61" t="str">
        <f>IFERROR(VLOOKUP($B25,Z$2:$AH$5,MAX($N$6:$AG$6)+2-Z$6,0),"")</f>
        <v/>
      </c>
      <c r="AA25" s="26" t="str">
        <f>IFERROR(VLOOKUP($B25,AA$2:$AH$5,MAX($N$6:$AG$6)+2-AA$6,0),"")</f>
        <v/>
      </c>
      <c r="AB25" s="26" t="str">
        <f>IFERROR(VLOOKUP($B25,AB$2:$AH$5,MAX($N$6:$AG$6)+2-AB$6,0),"")</f>
        <v/>
      </c>
      <c r="AC25" s="26" t="str">
        <f>IFERROR(VLOOKUP($B25,AC$2:$AH$5,MAX($N$6:$AG$6)+2-AC$6,0),"")</f>
        <v/>
      </c>
      <c r="AD25" s="26" t="str">
        <f>IFERROR(VLOOKUP($B25,AD$2:$AH$5,MAX($N$6:$AG$6)+2-AD$6,0),"")</f>
        <v/>
      </c>
      <c r="AE25" s="26" t="str">
        <f>IFERROR(VLOOKUP($B25,AE$2:$AH$5,MAX($N$6:$AG$6)+2-AE$6,0),"")</f>
        <v/>
      </c>
      <c r="AF25" s="60" t="str">
        <f>IFERROR(VLOOKUP($B25,AF$2:$AH$5,MAX($N$6:$AG$6)+2-AF$6,0),"")</f>
        <v/>
      </c>
      <c r="AG25" s="63" t="str">
        <f>IFERROR(VLOOKUP($B25,AG$2:$AH$5,MAX($N$6:$AG$6)+2-AG$6,0),"")</f>
        <v/>
      </c>
      <c r="AI25" s="67">
        <v>24</v>
      </c>
      <c r="AJ25" s="27"/>
      <c r="AK25" s="69">
        <v>0</v>
      </c>
      <c r="AL25" s="69">
        <f t="shared" si="4"/>
        <v>0</v>
      </c>
      <c r="AM25" s="69"/>
      <c r="AN25" s="28" t="str">
        <f>IFERROR(VLOOKUP($B25,AN$2:$BH$5,MAX($AN$6:$BG$6)+2-AN$6,0),"")</f>
        <v/>
      </c>
      <c r="AO25" s="28" t="str">
        <f>IFERROR(VLOOKUP($B25,AO$2:$BH$5,MAX($AN$6:$BG$6)+2-AO$6,0),"")</f>
        <v/>
      </c>
      <c r="AP25" s="28" t="str">
        <f>IFERROR(VLOOKUP($B25,AP$2:$BH$5,MAX($AN$6:$BG$6)+2-AP$6,0),"")</f>
        <v/>
      </c>
      <c r="AQ25" s="28" t="str">
        <f>IFERROR(VLOOKUP($B25,AQ$2:$BH$5,MAX($AN$6:$BG$6)+2-AQ$6,0),"")</f>
        <v/>
      </c>
      <c r="AR25" s="98" t="str">
        <f>IFERROR(VLOOKUP($B25,AR$2:$BH$5,MAX($AN$6:$BG$6)+2-AR$6,0),"")</f>
        <v/>
      </c>
      <c r="AS25" s="101" t="str">
        <f>IFERROR(VLOOKUP($B25,AS$2:$BH$5,MAX($AN$6:$BG$6)+2-AS$6,0),"")</f>
        <v/>
      </c>
      <c r="AT25" s="99" t="str">
        <f>IFERROR(VLOOKUP($B25,AT$2:$BH$5,MAX($AN$6:$BG$6)+2-AT$6,0),"")</f>
        <v/>
      </c>
      <c r="AU25" s="28" t="str">
        <f>IFERROR(VLOOKUP($B25,AU$2:$BH$5,MAX($AN$6:$BG$6)+2-AU$6,0),"")</f>
        <v/>
      </c>
      <c r="AV25" s="98" t="str">
        <f>IFERROR(VLOOKUP($B25,AV$2:$BH$5,MAX($AN$6:$BG$6)+2-AV$6,0),"")</f>
        <v/>
      </c>
      <c r="AW25" s="28" t="str">
        <f>IFERROR(VLOOKUP($B25,AW$2:$BH$5,MAX($AN$6:$BG$6)+2-AW$6,0),"")</f>
        <v/>
      </c>
      <c r="AX25" s="159" t="str">
        <f>IFERROR(VLOOKUP($B25,AX$2:$BH$5,MAX($AN$6:$BG$6)+2-AX$6,0),"")</f>
        <v/>
      </c>
      <c r="AY25" s="101" t="str">
        <f>IFERROR(VLOOKUP($B25,AY$2:$BH$5,MAX($AN$6:$BG$6)+2-AY$6,0),"")</f>
        <v/>
      </c>
      <c r="AZ25" s="99" t="str">
        <f>IFERROR(VLOOKUP($B25,AZ$2:$BH$5,MAX($AN$6:$BG$6)+2-AZ$6,0),"")</f>
        <v/>
      </c>
      <c r="BA25" s="28" t="str">
        <f>IFERROR(VLOOKUP($B25,BA$2:$BH$5,MAX($AN$6:$BG$6)+2-BA$6,0),"")</f>
        <v/>
      </c>
      <c r="BB25" s="28" t="str">
        <f>IFERROR(VLOOKUP($B25,BB$2:$BH$5,MAX($AN$6:$BG$6)+2-BB$6,0),"")</f>
        <v/>
      </c>
      <c r="BC25" s="28" t="str">
        <f>IFERROR(VLOOKUP($B25,BC$2:$BH$5,MAX($AN$6:$BG$6)+2-BC$6,0),"")</f>
        <v/>
      </c>
      <c r="BD25" s="28" t="str">
        <f>IFERROR(VLOOKUP($B25,BD$2:$BH$5,MAX($AN$6:$BG$6)+2-BD$6,0),"")</f>
        <v/>
      </c>
      <c r="BE25" s="28" t="str">
        <f>IFERROR(VLOOKUP($B25,BE$2:$BH$5,MAX($AN$6:$BG$6)+2-BE$6,0),"")</f>
        <v/>
      </c>
      <c r="BF25" s="98" t="str">
        <f>IFERROR(VLOOKUP($B25,BF$2:$BH$5,MAX($AN$6:$BG$6)+2-BF$6,0),"")</f>
        <v/>
      </c>
      <c r="BG25" s="101" t="str">
        <f>IFERROR(VLOOKUP($B25,BG$2:$BH$5,MAX($AN$6:$BG$6)+2-BG$6,0),"")</f>
        <v/>
      </c>
      <c r="BI25" s="123">
        <v>22</v>
      </c>
      <c r="BJ25" s="124">
        <v>0</v>
      </c>
      <c r="BK25" s="125">
        <v>0</v>
      </c>
      <c r="BL25" s="125">
        <f t="shared" si="6"/>
        <v>0</v>
      </c>
      <c r="BM25" s="125"/>
      <c r="BN25" s="35" t="str">
        <f>IFERROR(VLOOKUP($B25,BN$2:$CH$5,MAX($BN$6:$CG$6)+2-BN$6,0),"")</f>
        <v/>
      </c>
      <c r="BO25" s="35" t="str">
        <f>IFERROR(VLOOKUP($B25,BO$2:$CH$5,MAX($BN$6:$CG$6)+2-BO$6,0),"")</f>
        <v/>
      </c>
      <c r="BP25" s="35" t="str">
        <f>IFERROR(VLOOKUP($B25,BP$2:$CH$5,MAX($BN$6:$CG$6)+2-BP$6,0),"")</f>
        <v/>
      </c>
      <c r="BQ25" s="35" t="str">
        <f>IFERROR(VLOOKUP($B25,BQ$2:$CH$5,MAX($BN$6:$CG$6)+2-BQ$6,0),"")</f>
        <v/>
      </c>
      <c r="BR25" s="82" t="str">
        <f>IFERROR(VLOOKUP($B25,BR$2:$CH$5,MAX($BN$6:$CG$6)+2-BR$6,0),"")</f>
        <v/>
      </c>
      <c r="BS25" s="85" t="str">
        <f>IFERROR(VLOOKUP($B25,BS$2:$CH$5,MAX($BN$6:$CG$6)+2-BS$6,0),"")</f>
        <v/>
      </c>
      <c r="BT25" s="83" t="str">
        <f>IFERROR(VLOOKUP($B25,BT$2:$CH$5,MAX($BN$6:$CG$6)+2-BT$6,0),"")</f>
        <v/>
      </c>
      <c r="BU25" s="35" t="str">
        <f>IFERROR(VLOOKUP($B25,BU$2:$CH$5,MAX($BN$6:$CG$6)+2-BU$6,0),"")</f>
        <v/>
      </c>
      <c r="BV25" s="82" t="str">
        <f>IFERROR(VLOOKUP($B25,BV$2:$CH$5,MAX($BN$6:$CG$6)+2-BV$6,0),"")</f>
        <v/>
      </c>
      <c r="BW25" s="35" t="str">
        <f>IFERROR(VLOOKUP($B25,BW$2:$CH$5,MAX($BN$6:$CG$6)+2-BW$6,0),"")</f>
        <v/>
      </c>
      <c r="BX25" s="173" t="str">
        <f>IFERROR(VLOOKUP($B25,BX$2:$CH$5,MAX($BN$6:$CG$6)+2-BX$6,0),"")</f>
        <v/>
      </c>
      <c r="BY25" s="85" t="str">
        <f>IFERROR(VLOOKUP($B25,BY$2:$CH$5,MAX($BN$6:$CG$6)+2-BY$6,0),"")</f>
        <v/>
      </c>
      <c r="BZ25" s="83" t="str">
        <f>IFERROR(VLOOKUP($B25,BZ$2:$CH$5,MAX($BN$6:$CG$6)+2-BZ$6,0),"")</f>
        <v/>
      </c>
      <c r="CA25" s="35" t="str">
        <f>IFERROR(VLOOKUP($B25,CA$2:$CH$5,MAX($BN$6:$CG$6)+2-CA$6,0),"")</f>
        <v/>
      </c>
      <c r="CB25" s="35" t="str">
        <f>IFERROR(VLOOKUP($B25,CB$2:$CH$5,MAX($BN$6:$CG$6)+2-CB$6,0),"")</f>
        <v/>
      </c>
      <c r="CC25" s="35" t="str">
        <f>IFERROR(VLOOKUP($B25,CC$2:$CH$5,MAX($BN$6:$CG$6)+2-CC$6,0),"")</f>
        <v/>
      </c>
      <c r="CD25" s="35" t="str">
        <f>IFERROR(VLOOKUP($B25,CD$2:$CH$5,MAX($BN$6:$CG$6)+2-CD$6,0),"")</f>
        <v/>
      </c>
      <c r="CE25" s="35" t="str">
        <f>IFERROR(VLOOKUP($B25,CE$2:$CH$5,MAX($BN$6:$CG$6)+2-CE$6,0),"")</f>
        <v/>
      </c>
      <c r="CF25" s="82" t="str">
        <f>IFERROR(VLOOKUP($B25,CF$2:$CH$5,MAX($BN$6:$CG$6)+2-CF$6,0),"")</f>
        <v/>
      </c>
      <c r="CG25" s="85" t="str">
        <f>IFERROR(VLOOKUP($B25,CG$2:$CH$5,MAX($BN$6:$CG$6)+2-CG$6,0),"")</f>
        <v/>
      </c>
      <c r="CI25" s="119"/>
      <c r="CJ25" s="36">
        <f t="shared" si="7"/>
        <v>0</v>
      </c>
      <c r="CK25" s="128">
        <v>0</v>
      </c>
      <c r="CL25" s="128">
        <f t="shared" si="8"/>
        <v>0</v>
      </c>
      <c r="CM25" s="128"/>
      <c r="CN25" s="37" t="str">
        <f>IFERROR(VLOOKUP($B25,CN$2:$DH$5,MAX($CN$6:$DH$6)+2-CN$6,0),"")</f>
        <v/>
      </c>
      <c r="CO25" s="37" t="str">
        <f>IFERROR(VLOOKUP($B25,CO$2:$DH$5,MAX($CN$6:$DH$6)+2-CO$6,0),"")</f>
        <v/>
      </c>
      <c r="CP25" s="37" t="str">
        <f>IFERROR(VLOOKUP($B25,CP$2:$DH$5,MAX($CN$6:$DH$6)+2-CP$6,0),"")</f>
        <v/>
      </c>
      <c r="CQ25" s="37" t="str">
        <f>IFERROR(VLOOKUP($B25,CQ$2:$DH$5,MAX($CN$6:$DH$6)+2-CQ$6,0),"")</f>
        <v/>
      </c>
      <c r="CR25" s="114" t="str">
        <f>IFERROR(VLOOKUP($B25,CR$2:$DH$5,MAX($CN$6:$DH$6)+2-CR$6,0),"")</f>
        <v/>
      </c>
      <c r="CS25" s="117" t="str">
        <f>IFERROR(VLOOKUP($B25,CS$2:$DH$5,MAX($CN$6:$DH$6)+2-CS$6,0),"")</f>
        <v/>
      </c>
      <c r="CT25" s="115" t="str">
        <f>IFERROR(VLOOKUP($B25,CT$2:$DH$5,MAX($CN$6:$DH$6)+2-CT$6,0),"")</f>
        <v/>
      </c>
      <c r="CU25" s="37" t="str">
        <f>IFERROR(VLOOKUP($B25,CU$2:$DH$5,MAX($CN$6:$DH$6)+2-CU$6,0),"")</f>
        <v/>
      </c>
      <c r="CV25" s="114" t="str">
        <f>IFERROR(VLOOKUP($B25,CV$2:$DH$5,MAX($CN$6:$DH$6)+2-CV$6,0),"")</f>
        <v/>
      </c>
      <c r="CW25" s="37" t="str">
        <f>IFERROR(VLOOKUP($B25,CW$2:$DH$5,MAX($CN$6:$DH$6)+2-CW$6,0),"")</f>
        <v/>
      </c>
      <c r="CX25" s="170" t="str">
        <f>IFERROR(VLOOKUP($B25,CX$2:$DH$5,MAX($CN$6:$DH$6)+2-CX$6,0),"")</f>
        <v/>
      </c>
      <c r="CY25" s="117" t="str">
        <f>IFERROR(VLOOKUP($B25,CY$2:$DH$5,MAX($CN$6:$DH$6)+2-CY$6,0),"")</f>
        <v/>
      </c>
      <c r="CZ25" s="115" t="str">
        <f>IFERROR(VLOOKUP($B25,CZ$2:$DH$5,MAX($CN$6:$DH$6)+2-CZ$6,0),"")</f>
        <v/>
      </c>
      <c r="DA25" s="37" t="str">
        <f>IFERROR(VLOOKUP($B25,DA$2:$DH$5,MAX($CN$6:$DH$6)+2-DA$6,0),"")</f>
        <v/>
      </c>
      <c r="DB25" s="37" t="str">
        <f>IFERROR(VLOOKUP($B25,DB$2:$DH$5,MAX($CN$6:$DH$6)+2-DB$6,0),"")</f>
        <v/>
      </c>
      <c r="DC25" s="37" t="str">
        <f>IFERROR(VLOOKUP($B25,DC$2:$DH$5,MAX($CN$6:$DH$6)+2-DC$6,0),"")</f>
        <v/>
      </c>
      <c r="DD25" s="37" t="str">
        <f>IFERROR(VLOOKUP($B25,DD$2:$DH$5,MAX($CN$6:$DH$6)+2-DD$6,0),"")</f>
        <v/>
      </c>
      <c r="DE25" s="37" t="str">
        <f>IFERROR(VLOOKUP($B25,DE$2:$DH$5,MAX($CN$6:$DH$6)+2-DE$6,0),"")</f>
        <v/>
      </c>
      <c r="DF25" s="114" t="str">
        <f>IFERROR(VLOOKUP($B25,DF$2:$DH$5,MAX($CN$6:$DH$6)+2-DF$6,0),"")</f>
        <v/>
      </c>
      <c r="DG25" s="117" t="str">
        <f>IFERROR(VLOOKUP($B25,DG$2:$DH$5,MAX($CN$6:$DH$6)+2-DG$6,0),"")</f>
        <v/>
      </c>
      <c r="DJ25" s="209">
        <v>9</v>
      </c>
      <c r="DK25" s="10">
        <v>1</v>
      </c>
      <c r="DL25" s="209">
        <f t="shared" si="9"/>
        <v>23</v>
      </c>
      <c r="DM25" s="11" t="str">
        <f>IFERROR(VLOOKUP($B25,DM$2:$EH$5,MAX($DM$6:$EG$6)+2-DM$6,0),"")</f>
        <v/>
      </c>
      <c r="DN25" s="11" t="str">
        <f>IFERROR(VLOOKUP($B25,DN$2:$EH$5,MAX($DM$6:$EG$6)+2-DN$6,0),"")</f>
        <v/>
      </c>
      <c r="DO25" s="11" t="str">
        <f>IFERROR(VLOOKUP($B25,DO$2:$EH$5,MAX($DM$6:$EG$6)+2-DO$6,0),"")</f>
        <v/>
      </c>
      <c r="DP25" s="11" t="str">
        <f>IFERROR(VLOOKUP($B25,DP$2:$EH$5,MAX($DM$6:$EG$6)+2-DP$6,0),"")</f>
        <v/>
      </c>
      <c r="DQ25" s="48" t="str">
        <f>IFERROR(VLOOKUP($B25,DQ$2:$EH$5,MAX($DM$6:$EG$6)+2-DQ$6,0),"")</f>
        <v/>
      </c>
      <c r="DR25" s="165" t="str">
        <f>IFERROR(VLOOKUP($B25,DR$2:$EH$5,MAX($DM$6:$EG$6)+2-DR$6,0),"")</f>
        <v/>
      </c>
      <c r="DS25" s="49">
        <f>IFERROR(VLOOKUP($B25,DS$2:$EH$5,MAX($DM$6:$EG$6)+2-DS$6,0),"")</f>
        <v>1</v>
      </c>
      <c r="DT25" s="11" t="str">
        <f>IFERROR(VLOOKUP($B25,DT$2:$EH$5,MAX($DM$6:$EG$6)+2-DT$6,0),"")</f>
        <v/>
      </c>
      <c r="DU25" s="11" t="str">
        <f>IFERROR(VLOOKUP($B25,DU$2:$EH$5,MAX($DM$6:$EG$6)+2-DU$6,0),"")</f>
        <v/>
      </c>
      <c r="DV25" s="11" t="str">
        <f>IFERROR(VLOOKUP($B25,DV$2:$EH$5,MAX($DM$6:$EG$6)+2-DV$6,0),"")</f>
        <v/>
      </c>
      <c r="DW25" s="48">
        <f>IFERROR(VLOOKUP($B25,DW$2:$EH$5,MAX($DM$6:$EG$6)+2-DW$6,0),"")</f>
        <v>2</v>
      </c>
      <c r="DX25" s="165" t="str">
        <f>IFERROR(VLOOKUP($B25,DX$2:$EH$5,MAX($DM$6:$EG$6)+2-DX$6,0),"")</f>
        <v/>
      </c>
      <c r="DY25" s="165" t="str">
        <f>IFERROR(VLOOKUP($B25,DY$2:$EH$5,MAX($DM$6:$EG$6)+2-DY$6,0),"")</f>
        <v/>
      </c>
      <c r="DZ25" s="49" t="str">
        <f>IFERROR(VLOOKUP($B25,DZ$2:$EH$5,MAX($DM$6:$EG$6)+2-DZ$6,0),"")</f>
        <v/>
      </c>
      <c r="EA25" s="11" t="str">
        <f>IFERROR(VLOOKUP($B25,EA$2:$EH$5,MAX($DM$6:$EG$6)+2-EA$6,0),"")</f>
        <v/>
      </c>
      <c r="EB25" s="11" t="str">
        <f>IFERROR(VLOOKUP($B25,EB$2:$EH$5,MAX($DM$6:$EG$6)+2-EB$6,0),"")</f>
        <v/>
      </c>
      <c r="EC25" s="11" t="str">
        <f>IFERROR(VLOOKUP($B25,EC$2:$EH$5,MAX($DM$6:$EG$6)+2-EC$6,0),"")</f>
        <v/>
      </c>
      <c r="ED25" s="11" t="str">
        <f>IFERROR(VLOOKUP($B25,ED$2:$EH$5,MAX($DM$6:$EG$6)+2-ED$6,0),"")</f>
        <v/>
      </c>
      <c r="EE25" s="11" t="str">
        <f>IFERROR(VLOOKUP($B25,EE$2:$EH$5,MAX($DM$6:$EG$6)+2-EE$6,0),"")</f>
        <v/>
      </c>
      <c r="EF25" s="11" t="str">
        <f>IFERROR(VLOOKUP($B25,EF$2:$EH$5,MAX($DM$6:$EG$6)+2-EF$6,0),"")</f>
        <v/>
      </c>
      <c r="EG25" s="11" t="str">
        <f>IFERROR(VLOOKUP($B25,EG$2:$EH$5,MAX($DM$6:$EG$6)+2-EG$6,0),"")</f>
        <v/>
      </c>
      <c r="EH25" s="21"/>
    </row>
    <row r="26" spans="1:138" x14ac:dyDescent="0.25">
      <c r="A26" s="141">
        <v>19</v>
      </c>
      <c r="B26" s="146">
        <v>24</v>
      </c>
      <c r="C26" s="146">
        <v>10047380743</v>
      </c>
      <c r="D26" s="147" t="s">
        <v>57</v>
      </c>
      <c r="E26" s="148" t="s">
        <v>51</v>
      </c>
      <c r="F26" s="149" t="s">
        <v>39</v>
      </c>
      <c r="G26" s="7"/>
      <c r="H26" s="8">
        <f t="shared" si="0"/>
        <v>35</v>
      </c>
      <c r="I26" s="66">
        <v>18</v>
      </c>
      <c r="J26" s="9">
        <f t="shared" si="1"/>
        <v>6</v>
      </c>
      <c r="K26" s="70">
        <v>0</v>
      </c>
      <c r="L26" s="70">
        <f t="shared" si="2"/>
        <v>2</v>
      </c>
      <c r="M26" s="70"/>
      <c r="N26" s="26" t="str">
        <f>IFERROR(VLOOKUP($B26,N$2:$AH$5,MAX($N$6:$AG$6)+2-N$6,0),"")</f>
        <v/>
      </c>
      <c r="O26" s="26" t="str">
        <f>IFERROR(VLOOKUP($B26,O$2:$AH$5,MAX($N$6:$AG$6)+2-O$6,0),"")</f>
        <v/>
      </c>
      <c r="P26" s="26">
        <f>IFERROR(VLOOKUP($B26,P$2:$AH$5,MAX($N$6:$AG$6)+2-P$6,0),"")</f>
        <v>1</v>
      </c>
      <c r="Q26" s="26" t="str">
        <f>IFERROR(VLOOKUP($B26,Q$2:$AH$5,MAX($N$6:$AG$6)+2-Q$6,0),"")</f>
        <v/>
      </c>
      <c r="R26" s="60" t="str">
        <f>IFERROR(VLOOKUP($B26,R$2:$AH$5,MAX($N$6:$AG$6)+2-R$6,0),"")</f>
        <v/>
      </c>
      <c r="S26" s="63" t="str">
        <f>IFERROR(VLOOKUP($B26,S$2:$AH$5,MAX($N$6:$AG$6)+2-S$6,0),"")</f>
        <v/>
      </c>
      <c r="T26" s="61" t="str">
        <f>IFERROR(VLOOKUP($B26,T$2:$AH$5,MAX($N$6:$AG$6)+2-T$6,0),"")</f>
        <v/>
      </c>
      <c r="U26" s="26" t="str">
        <f>IFERROR(VLOOKUP($B26,U$2:$AH$5,MAX($N$6:$AG$6)+2-U$6,0),"")</f>
        <v/>
      </c>
      <c r="V26" s="60" t="str">
        <f>IFERROR(VLOOKUP($B26,V$2:$AH$5,MAX($N$6:$AG$6)+2-V$6,0),"")</f>
        <v/>
      </c>
      <c r="W26" s="26" t="str">
        <f>IFERROR(VLOOKUP($B26,W$2:$AH$5,MAX($N$6:$AG$6)+2-W$6,0),"")</f>
        <v/>
      </c>
      <c r="X26" s="136">
        <f>IFERROR(VLOOKUP($B26,X$2:$AH$5,MAX($N$6:$AG$6)+2-X$6,0),"")</f>
        <v>1</v>
      </c>
      <c r="Y26" s="63" t="str">
        <f>IFERROR(VLOOKUP($B26,Y$2:$AH$5,MAX($N$6:$AG$6)+2-Y$6,0),"")</f>
        <v/>
      </c>
      <c r="Z26" s="61" t="str">
        <f>IFERROR(VLOOKUP($B26,Z$2:$AH$5,MAX($N$6:$AG$6)+2-Z$6,0),"")</f>
        <v/>
      </c>
      <c r="AA26" s="26" t="str">
        <f>IFERROR(VLOOKUP($B26,AA$2:$AH$5,MAX($N$6:$AG$6)+2-AA$6,0),"")</f>
        <v/>
      </c>
      <c r="AB26" s="26" t="str">
        <f>IFERROR(VLOOKUP($B26,AB$2:$AH$5,MAX($N$6:$AG$6)+2-AB$6,0),"")</f>
        <v/>
      </c>
      <c r="AC26" s="26" t="str">
        <f>IFERROR(VLOOKUP($B26,AC$2:$AH$5,MAX($N$6:$AG$6)+2-AC$6,0),"")</f>
        <v/>
      </c>
      <c r="AD26" s="26" t="str">
        <f>IFERROR(VLOOKUP($B26,AD$2:$AH$5,MAX($N$6:$AG$6)+2-AD$6,0),"")</f>
        <v/>
      </c>
      <c r="AE26" s="26" t="str">
        <f>IFERROR(VLOOKUP($B26,AE$2:$AH$5,MAX($N$6:$AG$6)+2-AE$6,0),"")</f>
        <v/>
      </c>
      <c r="AF26" s="60" t="str">
        <f>IFERROR(VLOOKUP($B26,AF$2:$AH$5,MAX($N$6:$AG$6)+2-AF$6,0),"")</f>
        <v/>
      </c>
      <c r="AG26" s="63" t="str">
        <f>IFERROR(VLOOKUP($B26,AG$2:$AH$5,MAX($N$6:$AG$6)+2-AG$6,0),"")</f>
        <v/>
      </c>
      <c r="AI26" s="67">
        <v>17</v>
      </c>
      <c r="AJ26" s="27">
        <f>IF(ISNUMBER(AI26),IF(AI26&lt;21,40-(AI26-1)*2,1),AI26)</f>
        <v>8</v>
      </c>
      <c r="AK26" s="69">
        <v>0</v>
      </c>
      <c r="AL26" s="69">
        <f t="shared" si="4"/>
        <v>3</v>
      </c>
      <c r="AM26" s="69">
        <v>2</v>
      </c>
      <c r="AN26" s="28" t="str">
        <f>IFERROR(VLOOKUP($B26,AN$2:$BH$5,MAX($AN$6:$BG$6)+2-AN$6,0),"")</f>
        <v/>
      </c>
      <c r="AO26" s="28" t="str">
        <f>IFERROR(VLOOKUP($B26,AO$2:$BH$5,MAX($AN$6:$BG$6)+2-AO$6,0),"")</f>
        <v/>
      </c>
      <c r="AP26" s="28">
        <f>IFERROR(VLOOKUP($B26,AP$2:$BH$5,MAX($AN$6:$BG$6)+2-AP$6,0),"")</f>
        <v>1</v>
      </c>
      <c r="AQ26" s="28" t="str">
        <f>IFERROR(VLOOKUP($B26,AQ$2:$BH$5,MAX($AN$6:$BG$6)+2-AQ$6,0),"")</f>
        <v/>
      </c>
      <c r="AR26" s="98">
        <f>IFERROR(VLOOKUP($B26,AR$2:$BH$5,MAX($AN$6:$BG$6)+2-AR$6,0),"")</f>
        <v>2</v>
      </c>
      <c r="AS26" s="101" t="str">
        <f>IFERROR(VLOOKUP($B26,AS$2:$BH$5,MAX($AN$6:$BG$6)+2-AS$6,0),"")</f>
        <v/>
      </c>
      <c r="AT26" s="99" t="str">
        <f>IFERROR(VLOOKUP($B26,AT$2:$BH$5,MAX($AN$6:$BG$6)+2-AT$6,0),"")</f>
        <v/>
      </c>
      <c r="AU26" s="28" t="str">
        <f>IFERROR(VLOOKUP($B26,AU$2:$BH$5,MAX($AN$6:$BG$6)+2-AU$6,0),"")</f>
        <v/>
      </c>
      <c r="AV26" s="98" t="str">
        <f>IFERROR(VLOOKUP($B26,AV$2:$BH$5,MAX($AN$6:$BG$6)+2-AV$6,0),"")</f>
        <v/>
      </c>
      <c r="AW26" s="28" t="str">
        <f>IFERROR(VLOOKUP($B26,AW$2:$BH$5,MAX($AN$6:$BG$6)+2-AW$6,0),"")</f>
        <v/>
      </c>
      <c r="AX26" s="159" t="str">
        <f>IFERROR(VLOOKUP($B26,AX$2:$BH$5,MAX($AN$6:$BG$6)+2-AX$6,0),"")</f>
        <v/>
      </c>
      <c r="AY26" s="101" t="str">
        <f>IFERROR(VLOOKUP($B26,AY$2:$BH$5,MAX($AN$6:$BG$6)+2-AY$6,0),"")</f>
        <v/>
      </c>
      <c r="AZ26" s="99" t="str">
        <f>IFERROR(VLOOKUP($B26,AZ$2:$BH$5,MAX($AN$6:$BG$6)+2-AZ$6,0),"")</f>
        <v/>
      </c>
      <c r="BA26" s="28" t="str">
        <f>IFERROR(VLOOKUP($B26,BA$2:$BH$5,MAX($AN$6:$BG$6)+2-BA$6,0),"")</f>
        <v/>
      </c>
      <c r="BB26" s="28" t="str">
        <f>IFERROR(VLOOKUP($B26,BB$2:$BH$5,MAX($AN$6:$BG$6)+2-BB$6,0),"")</f>
        <v/>
      </c>
      <c r="BC26" s="28" t="str">
        <f>IFERROR(VLOOKUP($B26,BC$2:$BH$5,MAX($AN$6:$BG$6)+2-BC$6,0),"")</f>
        <v/>
      </c>
      <c r="BD26" s="28" t="str">
        <f>IFERROR(VLOOKUP($B26,BD$2:$BH$5,MAX($AN$6:$BG$6)+2-BD$6,0),"")</f>
        <v/>
      </c>
      <c r="BE26" s="28" t="str">
        <f>IFERROR(VLOOKUP($B26,BE$2:$BH$5,MAX($AN$6:$BG$6)+2-BE$6,0),"")</f>
        <v/>
      </c>
      <c r="BF26" s="98" t="str">
        <f>IFERROR(VLOOKUP($B26,BF$2:$BH$5,MAX($AN$6:$BG$6)+2-BF$6,0),"")</f>
        <v/>
      </c>
      <c r="BG26" s="101" t="str">
        <f>IFERROR(VLOOKUP($B26,BG$2:$BH$5,MAX($AN$6:$BG$6)+2-BG$6,0),"")</f>
        <v/>
      </c>
      <c r="BI26" s="123">
        <v>15</v>
      </c>
      <c r="BJ26" s="124">
        <f>IF(ISNUMBER(BI26),IF(BI26&lt;21,40-(BI26-1)*2,1),BI26)</f>
        <v>12</v>
      </c>
      <c r="BK26" s="125">
        <v>0</v>
      </c>
      <c r="BL26" s="125">
        <f t="shared" si="6"/>
        <v>3</v>
      </c>
      <c r="BM26" s="125">
        <v>1</v>
      </c>
      <c r="BN26" s="35" t="str">
        <f>IFERROR(VLOOKUP($B26,BN$2:$CH$5,MAX($BN$6:$CG$6)+2-BN$6,0),"")</f>
        <v/>
      </c>
      <c r="BO26" s="35">
        <f>IFERROR(VLOOKUP($B26,BO$2:$CH$5,MAX($BN$6:$CG$6)+2-BO$6,0),"")</f>
        <v>1</v>
      </c>
      <c r="BP26" s="35" t="str">
        <f>IFERROR(VLOOKUP($B26,BP$2:$CH$5,MAX($BN$6:$CG$6)+2-BP$6,0),"")</f>
        <v/>
      </c>
      <c r="BQ26" s="35" t="str">
        <f>IFERROR(VLOOKUP($B26,BQ$2:$CH$5,MAX($BN$6:$CG$6)+2-BQ$6,0),"")</f>
        <v/>
      </c>
      <c r="BR26" s="82">
        <f>IFERROR(VLOOKUP($B26,BR$2:$CH$5,MAX($BN$6:$CG$6)+2-BR$6,0),"")</f>
        <v>1</v>
      </c>
      <c r="BS26" s="85" t="str">
        <f>IFERROR(VLOOKUP($B26,BS$2:$CH$5,MAX($BN$6:$CG$6)+2-BS$6,0),"")</f>
        <v/>
      </c>
      <c r="BT26" s="83" t="str">
        <f>IFERROR(VLOOKUP($B26,BT$2:$CH$5,MAX($BN$6:$CG$6)+2-BT$6,0),"")</f>
        <v/>
      </c>
      <c r="BU26" s="35" t="str">
        <f>IFERROR(VLOOKUP($B26,BU$2:$CH$5,MAX($BN$6:$CG$6)+2-BU$6,0),"")</f>
        <v/>
      </c>
      <c r="BV26" s="82" t="str">
        <f>IFERROR(VLOOKUP($B26,BV$2:$CH$5,MAX($BN$6:$CG$6)+2-BV$6,0),"")</f>
        <v/>
      </c>
      <c r="BW26" s="35">
        <f>IFERROR(VLOOKUP($B26,BW$2:$CH$5,MAX($BN$6:$CG$6)+2-BW$6,0),"")</f>
        <v>1</v>
      </c>
      <c r="BX26" s="173" t="str">
        <f>IFERROR(VLOOKUP($B26,BX$2:$CH$5,MAX($BN$6:$CG$6)+2-BX$6,0),"")</f>
        <v/>
      </c>
      <c r="BY26" s="85" t="str">
        <f>IFERROR(VLOOKUP($B26,BY$2:$CH$5,MAX($BN$6:$CG$6)+2-BY$6,0),"")</f>
        <v/>
      </c>
      <c r="BZ26" s="83" t="str">
        <f>IFERROR(VLOOKUP($B26,BZ$2:$CH$5,MAX($BN$6:$CG$6)+2-BZ$6,0),"")</f>
        <v/>
      </c>
      <c r="CA26" s="35" t="str">
        <f>IFERROR(VLOOKUP($B26,CA$2:$CH$5,MAX($BN$6:$CG$6)+2-CA$6,0),"")</f>
        <v/>
      </c>
      <c r="CB26" s="35" t="str">
        <f>IFERROR(VLOOKUP($B26,CB$2:$CH$5,MAX($BN$6:$CG$6)+2-CB$6,0),"")</f>
        <v/>
      </c>
      <c r="CC26" s="35" t="str">
        <f>IFERROR(VLOOKUP($B26,CC$2:$CH$5,MAX($BN$6:$CG$6)+2-CC$6,0),"")</f>
        <v/>
      </c>
      <c r="CD26" s="35" t="str">
        <f>IFERROR(VLOOKUP($B26,CD$2:$CH$5,MAX($BN$6:$CG$6)+2-CD$6,0),"")</f>
        <v/>
      </c>
      <c r="CE26" s="35" t="str">
        <f>IFERROR(VLOOKUP($B26,CE$2:$CH$5,MAX($BN$6:$CG$6)+2-CE$6,0),"")</f>
        <v/>
      </c>
      <c r="CF26" s="82" t="str">
        <f>IFERROR(VLOOKUP($B26,CF$2:$CH$5,MAX($BN$6:$CG$6)+2-CF$6,0),"")</f>
        <v/>
      </c>
      <c r="CG26" s="85" t="str">
        <f>IFERROR(VLOOKUP($B26,CG$2:$CH$5,MAX($BN$6:$CG$6)+2-CG$6,0),"")</f>
        <v/>
      </c>
      <c r="CI26" s="119"/>
      <c r="CJ26" s="36">
        <f t="shared" si="7"/>
        <v>0</v>
      </c>
      <c r="CK26" s="128">
        <v>0</v>
      </c>
      <c r="CL26" s="128">
        <f t="shared" si="8"/>
        <v>0</v>
      </c>
      <c r="CM26" s="128"/>
      <c r="CN26" s="37" t="str">
        <f>IFERROR(VLOOKUP($B26,CN$2:$DH$5,MAX($CN$6:$DH$6)+2-CN$6,0),"")</f>
        <v/>
      </c>
      <c r="CO26" s="37" t="str">
        <f>IFERROR(VLOOKUP($B26,CO$2:$DH$5,MAX($CN$6:$DH$6)+2-CO$6,0),"")</f>
        <v/>
      </c>
      <c r="CP26" s="37" t="str">
        <f>IFERROR(VLOOKUP($B26,CP$2:$DH$5,MAX($CN$6:$DH$6)+2-CP$6,0),"")</f>
        <v/>
      </c>
      <c r="CQ26" s="37" t="str">
        <f>IFERROR(VLOOKUP($B26,CQ$2:$DH$5,MAX($CN$6:$DH$6)+2-CQ$6,0),"")</f>
        <v/>
      </c>
      <c r="CR26" s="114" t="str">
        <f>IFERROR(VLOOKUP($B26,CR$2:$DH$5,MAX($CN$6:$DH$6)+2-CR$6,0),"")</f>
        <v/>
      </c>
      <c r="CS26" s="117" t="str">
        <f>IFERROR(VLOOKUP($B26,CS$2:$DH$5,MAX($CN$6:$DH$6)+2-CS$6,0),"")</f>
        <v/>
      </c>
      <c r="CT26" s="115" t="str">
        <f>IFERROR(VLOOKUP($B26,CT$2:$DH$5,MAX($CN$6:$DH$6)+2-CT$6,0),"")</f>
        <v/>
      </c>
      <c r="CU26" s="37" t="str">
        <f>IFERROR(VLOOKUP($B26,CU$2:$DH$5,MAX($CN$6:$DH$6)+2-CU$6,0),"")</f>
        <v/>
      </c>
      <c r="CV26" s="114" t="str">
        <f>IFERROR(VLOOKUP($B26,CV$2:$DH$5,MAX($CN$6:$DH$6)+2-CV$6,0),"")</f>
        <v/>
      </c>
      <c r="CW26" s="37" t="str">
        <f>IFERROR(VLOOKUP($B26,CW$2:$DH$5,MAX($CN$6:$DH$6)+2-CW$6,0),"")</f>
        <v/>
      </c>
      <c r="CX26" s="170" t="str">
        <f>IFERROR(VLOOKUP($B26,CX$2:$DH$5,MAX($CN$6:$DH$6)+2-CX$6,0),"")</f>
        <v/>
      </c>
      <c r="CY26" s="117" t="str">
        <f>IFERROR(VLOOKUP($B26,CY$2:$DH$5,MAX($CN$6:$DH$6)+2-CY$6,0),"")</f>
        <v/>
      </c>
      <c r="CZ26" s="115" t="str">
        <f>IFERROR(VLOOKUP($B26,CZ$2:$DH$5,MAX($CN$6:$DH$6)+2-CZ$6,0),"")</f>
        <v/>
      </c>
      <c r="DA26" s="37" t="str">
        <f>IFERROR(VLOOKUP($B26,DA$2:$DH$5,MAX($CN$6:$DH$6)+2-DA$6,0),"")</f>
        <v/>
      </c>
      <c r="DB26" s="37" t="str">
        <f>IFERROR(VLOOKUP($B26,DB$2:$DH$5,MAX($CN$6:$DH$6)+2-DB$6,0),"")</f>
        <v/>
      </c>
      <c r="DC26" s="37" t="str">
        <f>IFERROR(VLOOKUP($B26,DC$2:$DH$5,MAX($CN$6:$DH$6)+2-DC$6,0),"")</f>
        <v/>
      </c>
      <c r="DD26" s="37" t="str">
        <f>IFERROR(VLOOKUP($B26,DD$2:$DH$5,MAX($CN$6:$DH$6)+2-DD$6,0),"")</f>
        <v/>
      </c>
      <c r="DE26" s="37" t="str">
        <f>IFERROR(VLOOKUP($B26,DE$2:$DH$5,MAX($CN$6:$DH$6)+2-DE$6,0),"")</f>
        <v/>
      </c>
      <c r="DF26" s="114" t="str">
        <f>IFERROR(VLOOKUP($B26,DF$2:$DH$5,MAX($CN$6:$DH$6)+2-DF$6,0),"")</f>
        <v/>
      </c>
      <c r="DG26" s="117" t="str">
        <f>IFERROR(VLOOKUP($B26,DG$2:$DH$5,MAX($CN$6:$DH$6)+2-DG$6,0),"")</f>
        <v/>
      </c>
      <c r="DJ26" s="209">
        <v>15</v>
      </c>
      <c r="DK26" s="10">
        <v>0</v>
      </c>
      <c r="DL26" s="209">
        <f t="shared" si="9"/>
        <v>9</v>
      </c>
      <c r="DM26" s="11" t="str">
        <f>IFERROR(VLOOKUP($B26,DM$2:$EH$5,MAX($DM$6:$EG$6)+2-DM$6,0),"")</f>
        <v/>
      </c>
      <c r="DN26" s="11">
        <f>IFERROR(VLOOKUP($B26,DN$2:$EH$5,MAX($DM$6:$EG$6)+2-DN$6,0),"")</f>
        <v>2</v>
      </c>
      <c r="DO26" s="11" t="str">
        <f>IFERROR(VLOOKUP($B26,DO$2:$EH$5,MAX($DM$6:$EG$6)+2-DO$6,0),"")</f>
        <v/>
      </c>
      <c r="DP26" s="11" t="str">
        <f>IFERROR(VLOOKUP($B26,DP$2:$EH$5,MAX($DM$6:$EG$6)+2-DP$6,0),"")</f>
        <v/>
      </c>
      <c r="DQ26" s="48">
        <f>IFERROR(VLOOKUP($B26,DQ$2:$EH$5,MAX($DM$6:$EG$6)+2-DQ$6,0),"")</f>
        <v>3</v>
      </c>
      <c r="DR26" s="165" t="str">
        <f>IFERROR(VLOOKUP($B26,DR$2:$EH$5,MAX($DM$6:$EG$6)+2-DR$6,0),"")</f>
        <v/>
      </c>
      <c r="DS26" s="49" t="str">
        <f>IFERROR(VLOOKUP($B26,DS$2:$EH$5,MAX($DM$6:$EG$6)+2-DS$6,0),"")</f>
        <v/>
      </c>
      <c r="DT26" s="11" t="str">
        <f>IFERROR(VLOOKUP($B26,DT$2:$EH$5,MAX($DM$6:$EG$6)+2-DT$6,0),"")</f>
        <v/>
      </c>
      <c r="DU26" s="11" t="str">
        <f>IFERROR(VLOOKUP($B26,DU$2:$EH$5,MAX($DM$6:$EG$6)+2-DU$6,0),"")</f>
        <v/>
      </c>
      <c r="DV26" s="11" t="str">
        <f>IFERROR(VLOOKUP($B26,DV$2:$EH$5,MAX($DM$6:$EG$6)+2-DV$6,0),"")</f>
        <v/>
      </c>
      <c r="DW26" s="48" t="str">
        <f>IFERROR(VLOOKUP($B26,DW$2:$EH$5,MAX($DM$6:$EG$6)+2-DW$6,0),"")</f>
        <v/>
      </c>
      <c r="DX26" s="165">
        <v>4</v>
      </c>
      <c r="DY26" s="165" t="str">
        <f>IFERROR(VLOOKUP($B26,DY$2:$EH$5,MAX($DM$6:$EG$6)+2-DY$6,0),"")</f>
        <v/>
      </c>
      <c r="DZ26" s="49" t="str">
        <f>IFERROR(VLOOKUP($B26,DZ$2:$EH$5,MAX($DM$6:$EG$6)+2-DZ$6,0),"")</f>
        <v/>
      </c>
      <c r="EA26" s="11" t="str">
        <f>IFERROR(VLOOKUP($B26,EA$2:$EH$5,MAX($DM$6:$EG$6)+2-EA$6,0),"")</f>
        <v/>
      </c>
      <c r="EB26" s="11" t="str">
        <f>IFERROR(VLOOKUP($B26,EB$2:$EH$5,MAX($DM$6:$EG$6)+2-EB$6,0),"")</f>
        <v/>
      </c>
      <c r="EC26" s="11" t="str">
        <f>IFERROR(VLOOKUP($B26,EC$2:$EH$5,MAX($DM$6:$EG$6)+2-EC$6,0),"")</f>
        <v/>
      </c>
      <c r="ED26" s="11" t="str">
        <f>IFERROR(VLOOKUP($B26,ED$2:$EH$5,MAX($DM$6:$EG$6)+2-ED$6,0),"")</f>
        <v/>
      </c>
      <c r="EE26" s="11" t="str">
        <f>IFERROR(VLOOKUP($B26,EE$2:$EH$5,MAX($DM$6:$EG$6)+2-EE$6,0),"")</f>
        <v/>
      </c>
      <c r="EF26" s="11" t="str">
        <f>IFERROR(VLOOKUP($B26,EF$2:$EH$5,MAX($DM$6:$EG$6)+2-EF$6,0),"")</f>
        <v/>
      </c>
      <c r="EG26" s="11" t="str">
        <f>IFERROR(VLOOKUP($B26,EG$2:$EH$5,MAX($DM$6:$EG$6)+2-EG$6,0),"")</f>
        <v/>
      </c>
    </row>
    <row r="27" spans="1:138" x14ac:dyDescent="0.25">
      <c r="A27" s="141">
        <v>20</v>
      </c>
      <c r="B27" s="146">
        <v>11</v>
      </c>
      <c r="C27" s="146">
        <v>10086057875</v>
      </c>
      <c r="D27" s="147" t="s">
        <v>45</v>
      </c>
      <c r="E27" s="148" t="s">
        <v>42</v>
      </c>
      <c r="F27" s="149" t="s">
        <v>35</v>
      </c>
      <c r="G27" s="7"/>
      <c r="H27" s="8">
        <f t="shared" si="0"/>
        <v>26</v>
      </c>
      <c r="I27" s="66"/>
      <c r="J27" s="9">
        <f t="shared" si="1"/>
        <v>0</v>
      </c>
      <c r="K27" s="70">
        <v>0</v>
      </c>
      <c r="L27" s="70">
        <f t="shared" si="2"/>
        <v>0</v>
      </c>
      <c r="M27" s="70"/>
      <c r="N27" s="26" t="str">
        <f>IFERROR(VLOOKUP($B27,N$2:$AH$5,MAX($N$6:$AG$6)+2-N$6,0),"")</f>
        <v/>
      </c>
      <c r="O27" s="26" t="str">
        <f>IFERROR(VLOOKUP($B27,O$2:$AH$5,MAX($N$6:$AG$6)+2-O$6,0),"")</f>
        <v/>
      </c>
      <c r="P27" s="26" t="str">
        <f>IFERROR(VLOOKUP($B27,P$2:$AH$5,MAX($N$6:$AG$6)+2-P$6,0),"")</f>
        <v/>
      </c>
      <c r="Q27" s="26" t="str">
        <f>IFERROR(VLOOKUP($B27,Q$2:$AH$5,MAX($N$6:$AG$6)+2-Q$6,0),"")</f>
        <v/>
      </c>
      <c r="R27" s="60" t="str">
        <f>IFERROR(VLOOKUP($B27,R$2:$AH$5,MAX($N$6:$AG$6)+2-R$6,0),"")</f>
        <v/>
      </c>
      <c r="S27" s="63" t="str">
        <f>IFERROR(VLOOKUP($B27,S$2:$AH$5,MAX($N$6:$AG$6)+2-S$6,0),"")</f>
        <v/>
      </c>
      <c r="T27" s="61" t="str">
        <f>IFERROR(VLOOKUP($B27,T$2:$AH$5,MAX($N$6:$AG$6)+2-T$6,0),"")</f>
        <v/>
      </c>
      <c r="U27" s="26" t="str">
        <f>IFERROR(VLOOKUP($B27,U$2:$AH$5,MAX($N$6:$AG$6)+2-U$6,0),"")</f>
        <v/>
      </c>
      <c r="V27" s="60" t="str">
        <f>IFERROR(VLOOKUP($B27,V$2:$AH$5,MAX($N$6:$AG$6)+2-V$6,0),"")</f>
        <v/>
      </c>
      <c r="W27" s="26" t="str">
        <f>IFERROR(VLOOKUP($B27,W$2:$AH$5,MAX($N$6:$AG$6)+2-W$6,0),"")</f>
        <v/>
      </c>
      <c r="X27" s="136" t="str">
        <f>IFERROR(VLOOKUP($B27,X$2:$AH$5,MAX($N$6:$AG$6)+2-X$6,0),"")</f>
        <v/>
      </c>
      <c r="Y27" s="63" t="str">
        <f>IFERROR(VLOOKUP($B27,Y$2:$AH$5,MAX($N$6:$AG$6)+2-Y$6,0),"")</f>
        <v/>
      </c>
      <c r="Z27" s="61" t="str">
        <f>IFERROR(VLOOKUP($B27,Z$2:$AH$5,MAX($N$6:$AG$6)+2-Z$6,0),"")</f>
        <v/>
      </c>
      <c r="AA27" s="26" t="str">
        <f>IFERROR(VLOOKUP($B27,AA$2:$AH$5,MAX($N$6:$AG$6)+2-AA$6,0),"")</f>
        <v/>
      </c>
      <c r="AB27" s="26" t="str">
        <f>IFERROR(VLOOKUP($B27,AB$2:$AH$5,MAX($N$6:$AG$6)+2-AB$6,0),"")</f>
        <v/>
      </c>
      <c r="AC27" s="26" t="str">
        <f>IFERROR(VLOOKUP($B27,AC$2:$AH$5,MAX($N$6:$AG$6)+2-AC$6,0),"")</f>
        <v/>
      </c>
      <c r="AD27" s="26" t="str">
        <f>IFERROR(VLOOKUP($B27,AD$2:$AH$5,MAX($N$6:$AG$6)+2-AD$6,0),"")</f>
        <v/>
      </c>
      <c r="AE27" s="26" t="str">
        <f>IFERROR(VLOOKUP($B27,AE$2:$AH$5,MAX($N$6:$AG$6)+2-AE$6,0),"")</f>
        <v/>
      </c>
      <c r="AF27" s="60" t="str">
        <f>IFERROR(VLOOKUP($B27,AF$2:$AH$5,MAX($N$6:$AG$6)+2-AF$6,0),"")</f>
        <v/>
      </c>
      <c r="AG27" s="63" t="str">
        <f>IFERROR(VLOOKUP($B27,AG$2:$AH$5,MAX($N$6:$AG$6)+2-AG$6,0),"")</f>
        <v/>
      </c>
      <c r="AI27" s="67">
        <v>21</v>
      </c>
      <c r="AJ27" s="27">
        <f>IF(ISNUMBER(AI27),IF(AI27&lt;21,40-(AI27-1)*2,1),AI27)</f>
        <v>1</v>
      </c>
      <c r="AK27" s="69">
        <v>0</v>
      </c>
      <c r="AL27" s="69">
        <f t="shared" si="4"/>
        <v>2</v>
      </c>
      <c r="AM27" s="69">
        <v>3</v>
      </c>
      <c r="AN27" s="28" t="str">
        <f>IFERROR(VLOOKUP($B27,AN$2:$BH$5,MAX($AN$6:$BG$6)+2-AN$6,0),"")</f>
        <v/>
      </c>
      <c r="AO27" s="28" t="str">
        <f>IFERROR(VLOOKUP($B27,AO$2:$BH$5,MAX($AN$6:$BG$6)+2-AO$6,0),"")</f>
        <v/>
      </c>
      <c r="AP27" s="28" t="str">
        <f>IFERROR(VLOOKUP($B27,AP$2:$BH$5,MAX($AN$6:$BG$6)+2-AP$6,0),"")</f>
        <v/>
      </c>
      <c r="AQ27" s="28" t="str">
        <f>IFERROR(VLOOKUP($B27,AQ$2:$BH$5,MAX($AN$6:$BG$6)+2-AQ$6,0),"")</f>
        <v/>
      </c>
      <c r="AR27" s="98">
        <f>IFERROR(VLOOKUP($B27,AR$2:$BH$5,MAX($AN$6:$BG$6)+2-AR$6,0),"")</f>
        <v>1</v>
      </c>
      <c r="AS27" s="101" t="str">
        <f>IFERROR(VLOOKUP($B27,AS$2:$BH$5,MAX($AN$6:$BG$6)+2-AS$6,0),"")</f>
        <v/>
      </c>
      <c r="AT27" s="99">
        <f>IFERROR(VLOOKUP($B27,AT$2:$BH$5,MAX($AN$6:$BG$6)+2-AT$6,0),"")</f>
        <v>1</v>
      </c>
      <c r="AU27" s="28" t="str">
        <f>IFERROR(VLOOKUP($B27,AU$2:$BH$5,MAX($AN$6:$BG$6)+2-AU$6,0),"")</f>
        <v/>
      </c>
      <c r="AV27" s="98" t="str">
        <f>IFERROR(VLOOKUP($B27,AV$2:$BH$5,MAX($AN$6:$BG$6)+2-AV$6,0),"")</f>
        <v/>
      </c>
      <c r="AW27" s="28" t="str">
        <f>IFERROR(VLOOKUP($B27,AW$2:$BH$5,MAX($AN$6:$BG$6)+2-AW$6,0),"")</f>
        <v/>
      </c>
      <c r="AX27" s="159" t="str">
        <f>IFERROR(VLOOKUP($B27,AX$2:$BH$5,MAX($AN$6:$BG$6)+2-AX$6,0),"")</f>
        <v/>
      </c>
      <c r="AY27" s="101" t="str">
        <f>IFERROR(VLOOKUP($B27,AY$2:$BH$5,MAX($AN$6:$BG$6)+2-AY$6,0),"")</f>
        <v/>
      </c>
      <c r="AZ27" s="99" t="str">
        <f>IFERROR(VLOOKUP($B27,AZ$2:$BH$5,MAX($AN$6:$BG$6)+2-AZ$6,0),"")</f>
        <v/>
      </c>
      <c r="BA27" s="28" t="str">
        <f>IFERROR(VLOOKUP($B27,BA$2:$BH$5,MAX($AN$6:$BG$6)+2-BA$6,0),"")</f>
        <v/>
      </c>
      <c r="BB27" s="28" t="str">
        <f>IFERROR(VLOOKUP($B27,BB$2:$BH$5,MAX($AN$6:$BG$6)+2-BB$6,0),"")</f>
        <v/>
      </c>
      <c r="BC27" s="28" t="str">
        <f>IFERROR(VLOOKUP($B27,BC$2:$BH$5,MAX($AN$6:$BG$6)+2-BC$6,0),"")</f>
        <v/>
      </c>
      <c r="BD27" s="28" t="str">
        <f>IFERROR(VLOOKUP($B27,BD$2:$BH$5,MAX($AN$6:$BG$6)+2-BD$6,0),"")</f>
        <v/>
      </c>
      <c r="BE27" s="28" t="str">
        <f>IFERROR(VLOOKUP($B27,BE$2:$BH$5,MAX($AN$6:$BG$6)+2-BE$6,0),"")</f>
        <v/>
      </c>
      <c r="BF27" s="98" t="str">
        <f>IFERROR(VLOOKUP($B27,BF$2:$BH$5,MAX($AN$6:$BG$6)+2-BF$6,0),"")</f>
        <v/>
      </c>
      <c r="BG27" s="101" t="str">
        <f>IFERROR(VLOOKUP($B27,BG$2:$BH$5,MAX($AN$6:$BG$6)+2-BG$6,0),"")</f>
        <v/>
      </c>
      <c r="BI27" s="123">
        <v>29</v>
      </c>
      <c r="BJ27" s="124">
        <v>0</v>
      </c>
      <c r="BK27" s="125">
        <v>0</v>
      </c>
      <c r="BL27" s="125">
        <f t="shared" si="6"/>
        <v>0</v>
      </c>
      <c r="BM27" s="125"/>
      <c r="BN27" s="35" t="str">
        <f>IFERROR(VLOOKUP($B27,BN$2:$CH$5,MAX($BN$6:$CG$6)+2-BN$6,0),"")</f>
        <v/>
      </c>
      <c r="BO27" s="35" t="str">
        <f>IFERROR(VLOOKUP($B27,BO$2:$CH$5,MAX($BN$6:$CG$6)+2-BO$6,0),"")</f>
        <v/>
      </c>
      <c r="BP27" s="35" t="str">
        <f>IFERROR(VLOOKUP($B27,BP$2:$CH$5,MAX($BN$6:$CG$6)+2-BP$6,0),"")</f>
        <v/>
      </c>
      <c r="BQ27" s="35" t="str">
        <f>IFERROR(VLOOKUP($B27,BQ$2:$CH$5,MAX($BN$6:$CG$6)+2-BQ$6,0),"")</f>
        <v/>
      </c>
      <c r="BR27" s="82" t="str">
        <f>IFERROR(VLOOKUP($B27,BR$2:$CH$5,MAX($BN$6:$CG$6)+2-BR$6,0),"")</f>
        <v/>
      </c>
      <c r="BS27" s="85" t="str">
        <f>IFERROR(VLOOKUP($B27,BS$2:$CH$5,MAX($BN$6:$CG$6)+2-BS$6,0),"")</f>
        <v/>
      </c>
      <c r="BT27" s="83" t="str">
        <f>IFERROR(VLOOKUP($B27,BT$2:$CH$5,MAX($BN$6:$CG$6)+2-BT$6,0),"")</f>
        <v/>
      </c>
      <c r="BU27" s="35" t="str">
        <f>IFERROR(VLOOKUP($B27,BU$2:$CH$5,MAX($BN$6:$CG$6)+2-BU$6,0),"")</f>
        <v/>
      </c>
      <c r="BV27" s="82" t="str">
        <f>IFERROR(VLOOKUP($B27,BV$2:$CH$5,MAX($BN$6:$CG$6)+2-BV$6,0),"")</f>
        <v/>
      </c>
      <c r="BW27" s="35" t="str">
        <f>IFERROR(VLOOKUP($B27,BW$2:$CH$5,MAX($BN$6:$CG$6)+2-BW$6,0),"")</f>
        <v/>
      </c>
      <c r="BX27" s="173" t="str">
        <f>IFERROR(VLOOKUP($B27,BX$2:$CH$5,MAX($BN$6:$CG$6)+2-BX$6,0),"")</f>
        <v/>
      </c>
      <c r="BY27" s="85" t="str">
        <f>IFERROR(VLOOKUP($B27,BY$2:$CH$5,MAX($BN$6:$CG$6)+2-BY$6,0),"")</f>
        <v/>
      </c>
      <c r="BZ27" s="83" t="str">
        <f>IFERROR(VLOOKUP($B27,BZ$2:$CH$5,MAX($BN$6:$CG$6)+2-BZ$6,0),"")</f>
        <v/>
      </c>
      <c r="CA27" s="35" t="str">
        <f>IFERROR(VLOOKUP($B27,CA$2:$CH$5,MAX($BN$6:$CG$6)+2-CA$6,0),"")</f>
        <v/>
      </c>
      <c r="CB27" s="35" t="str">
        <f>IFERROR(VLOOKUP($B27,CB$2:$CH$5,MAX($BN$6:$CG$6)+2-CB$6,0),"")</f>
        <v/>
      </c>
      <c r="CC27" s="35" t="str">
        <f>IFERROR(VLOOKUP($B27,CC$2:$CH$5,MAX($BN$6:$CG$6)+2-CC$6,0),"")</f>
        <v/>
      </c>
      <c r="CD27" s="35" t="str">
        <f>IFERROR(VLOOKUP($B27,CD$2:$CH$5,MAX($BN$6:$CG$6)+2-CD$6,0),"")</f>
        <v/>
      </c>
      <c r="CE27" s="35" t="str">
        <f>IFERROR(VLOOKUP($B27,CE$2:$CH$5,MAX($BN$6:$CG$6)+2-CE$6,0),"")</f>
        <v/>
      </c>
      <c r="CF27" s="82" t="str">
        <f>IFERROR(VLOOKUP($B27,CF$2:$CH$5,MAX($BN$6:$CG$6)+2-CF$6,0),"")</f>
        <v/>
      </c>
      <c r="CG27" s="85" t="str">
        <f>IFERROR(VLOOKUP($B27,CG$2:$CH$5,MAX($BN$6:$CG$6)+2-CG$6,0),"")</f>
        <v/>
      </c>
      <c r="CI27" s="119">
        <v>19</v>
      </c>
      <c r="CJ27" s="36">
        <f t="shared" si="7"/>
        <v>4</v>
      </c>
      <c r="CK27" s="128">
        <v>0</v>
      </c>
      <c r="CL27" s="128">
        <f t="shared" si="8"/>
        <v>2</v>
      </c>
      <c r="CM27" s="128">
        <v>1</v>
      </c>
      <c r="CN27" s="37" t="str">
        <f>IFERROR(VLOOKUP($B27,CN$2:$DH$5,MAX($CN$6:$DH$6)+2-CN$6,0),"")</f>
        <v/>
      </c>
      <c r="CO27" s="37" t="str">
        <f>IFERROR(VLOOKUP($B27,CO$2:$DH$5,MAX($CN$6:$DH$6)+2-CO$6,0),"")</f>
        <v/>
      </c>
      <c r="CP27" s="37">
        <f>IFERROR(VLOOKUP($B27,CP$2:$DH$5,MAX($CN$6:$DH$6)+2-CP$6,0),"")</f>
        <v>2</v>
      </c>
      <c r="CQ27" s="37" t="str">
        <f>IFERROR(VLOOKUP($B27,CQ$2:$DH$5,MAX($CN$6:$DH$6)+2-CQ$6,0),"")</f>
        <v/>
      </c>
      <c r="CR27" s="114" t="str">
        <f>IFERROR(VLOOKUP($B27,CR$2:$DH$5,MAX($CN$6:$DH$6)+2-CR$6,0),"")</f>
        <v/>
      </c>
      <c r="CS27" s="117" t="str">
        <f>IFERROR(VLOOKUP($B27,CS$2:$DH$5,MAX($CN$6:$DH$6)+2-CS$6,0),"")</f>
        <v/>
      </c>
      <c r="CT27" s="115" t="str">
        <f>IFERROR(VLOOKUP($B27,CT$2:$DH$5,MAX($CN$6:$DH$6)+2-CT$6,0),"")</f>
        <v/>
      </c>
      <c r="CU27" s="37" t="str">
        <f>IFERROR(VLOOKUP($B27,CU$2:$DH$5,MAX($CN$6:$DH$6)+2-CU$6,0),"")</f>
        <v/>
      </c>
      <c r="CV27" s="114" t="str">
        <f>IFERROR(VLOOKUP($B27,CV$2:$DH$5,MAX($CN$6:$DH$6)+2-CV$6,0),"")</f>
        <v/>
      </c>
      <c r="CW27" s="37" t="str">
        <f>IFERROR(VLOOKUP($B27,CW$2:$DH$5,MAX($CN$6:$DH$6)+2-CW$6,0),"")</f>
        <v/>
      </c>
      <c r="CX27" s="170" t="str">
        <f>IFERROR(VLOOKUP($B27,CX$2:$DH$5,MAX($CN$6:$DH$6)+2-CX$6,0),"")</f>
        <v/>
      </c>
      <c r="CY27" s="117" t="str">
        <f>IFERROR(VLOOKUP($B27,CY$2:$DH$5,MAX($CN$6:$DH$6)+2-CY$6,0),"")</f>
        <v/>
      </c>
      <c r="CZ27" s="115" t="str">
        <f>IFERROR(VLOOKUP($B27,CZ$2:$DH$5,MAX($CN$6:$DH$6)+2-CZ$6,0),"")</f>
        <v/>
      </c>
      <c r="DA27" s="37" t="str">
        <f>IFERROR(VLOOKUP($B27,DA$2:$DH$5,MAX($CN$6:$DH$6)+2-DA$6,0),"")</f>
        <v/>
      </c>
      <c r="DB27" s="37" t="str">
        <f>IFERROR(VLOOKUP($B27,DB$2:$DH$5,MAX($CN$6:$DH$6)+2-DB$6,0),"")</f>
        <v/>
      </c>
      <c r="DC27" s="37" t="str">
        <f>IFERROR(VLOOKUP($B27,DC$2:$DH$5,MAX($CN$6:$DH$6)+2-DC$6,0),"")</f>
        <v/>
      </c>
      <c r="DD27" s="37" t="str">
        <f>IFERROR(VLOOKUP($B27,DD$2:$DH$5,MAX($CN$6:$DH$6)+2-DD$6,0),"")</f>
        <v/>
      </c>
      <c r="DE27" s="37" t="str">
        <f>IFERROR(VLOOKUP($B27,DE$2:$DH$5,MAX($CN$6:$DH$6)+2-DE$6,0),"")</f>
        <v/>
      </c>
      <c r="DF27" s="114" t="str">
        <f>IFERROR(VLOOKUP($B27,DF$2:$DH$5,MAX($CN$6:$DH$6)+2-DF$6,0),"")</f>
        <v/>
      </c>
      <c r="DG27" s="117" t="str">
        <f>IFERROR(VLOOKUP($B27,DG$2:$DH$5,MAX($CN$6:$DH$6)+2-DG$6,0),"")</f>
        <v/>
      </c>
      <c r="DJ27" s="209">
        <v>12</v>
      </c>
      <c r="DK27" s="10">
        <v>1</v>
      </c>
      <c r="DL27" s="209">
        <f t="shared" si="9"/>
        <v>21</v>
      </c>
      <c r="DM27" s="11" t="str">
        <f>IFERROR(VLOOKUP($B27,DM$2:$EH$5,MAX($DM$6:$EG$6)+2-DM$6,0),"")</f>
        <v/>
      </c>
      <c r="DN27" s="11" t="str">
        <f>IFERROR(VLOOKUP($B27,DN$2:$EH$5,MAX($DM$6:$EG$6)+2-DN$6,0),"")</f>
        <v/>
      </c>
      <c r="DO27" s="11" t="str">
        <f>IFERROR(VLOOKUP($B27,DO$2:$EH$5,MAX($DM$6:$EG$6)+2-DO$6,0),"")</f>
        <v/>
      </c>
      <c r="DP27" s="11" t="str">
        <f>IFERROR(VLOOKUP($B27,DP$2:$EH$5,MAX($DM$6:$EG$6)+2-DP$6,0),"")</f>
        <v/>
      </c>
      <c r="DQ27" s="48" t="str">
        <f>IFERROR(VLOOKUP($B27,DQ$2:$EH$5,MAX($DM$6:$EG$6)+2-DQ$6,0),"")</f>
        <v/>
      </c>
      <c r="DR27" s="165" t="str">
        <f>IFERROR(VLOOKUP($B27,DR$2:$EH$5,MAX($DM$6:$EG$6)+2-DR$6,0),"")</f>
        <v/>
      </c>
      <c r="DS27" s="49" t="str">
        <f>IFERROR(VLOOKUP($B27,DS$2:$EH$5,MAX($DM$6:$EG$6)+2-DS$6,0),"")</f>
        <v/>
      </c>
      <c r="DT27" s="11" t="str">
        <f>IFERROR(VLOOKUP($B27,DT$2:$EH$5,MAX($DM$6:$EG$6)+2-DT$6,0),"")</f>
        <v/>
      </c>
      <c r="DU27" s="11" t="str">
        <f>IFERROR(VLOOKUP($B27,DU$2:$EH$5,MAX($DM$6:$EG$6)+2-DU$6,0),"")</f>
        <v/>
      </c>
      <c r="DV27" s="11">
        <f>IFERROR(VLOOKUP($B27,DV$2:$EH$5,MAX($DM$6:$EG$6)+2-DV$6,0),"")</f>
        <v>1</v>
      </c>
      <c r="DW27" s="48" t="str">
        <f>IFERROR(VLOOKUP($B27,DW$2:$EH$5,MAX($DM$6:$EG$6)+2-DW$6,0),"")</f>
        <v/>
      </c>
      <c r="DX27" s="165" t="str">
        <f>IFERROR(VLOOKUP($B27,DX$2:$EH$5,MAX($DM$6:$EG$6)+2-DX$6,0),"")</f>
        <v/>
      </c>
      <c r="DY27" s="165" t="str">
        <f>IFERROR(VLOOKUP($B27,DY$2:$EH$5,MAX($DM$6:$EG$6)+2-DY$6,0),"")</f>
        <v/>
      </c>
      <c r="DZ27" s="49" t="str">
        <f>IFERROR(VLOOKUP($B27,DZ$2:$EH$5,MAX($DM$6:$EG$6)+2-DZ$6,0),"")</f>
        <v/>
      </c>
      <c r="EA27" s="11" t="str">
        <f>IFERROR(VLOOKUP($B27,EA$2:$EH$5,MAX($DM$6:$EG$6)+2-EA$6,0),"")</f>
        <v/>
      </c>
      <c r="EB27" s="11" t="str">
        <f>IFERROR(VLOOKUP($B27,EB$2:$EH$5,MAX($DM$6:$EG$6)+2-EB$6,0),"")</f>
        <v/>
      </c>
      <c r="EC27" s="11" t="str">
        <f>IFERROR(VLOOKUP($B27,EC$2:$EH$5,MAX($DM$6:$EG$6)+2-EC$6,0),"")</f>
        <v/>
      </c>
      <c r="ED27" s="11" t="str">
        <f>IFERROR(VLOOKUP($B27,ED$2:$EH$5,MAX($DM$6:$EG$6)+2-ED$6,0),"")</f>
        <v/>
      </c>
      <c r="EE27" s="11" t="str">
        <f>IFERROR(VLOOKUP($B27,EE$2:$EH$5,MAX($DM$6:$EG$6)+2-EE$6,0),"")</f>
        <v/>
      </c>
      <c r="EF27" s="11" t="str">
        <f>IFERROR(VLOOKUP($B27,EF$2:$EH$5,MAX($DM$6:$EG$6)+2-EF$6,0),"")</f>
        <v/>
      </c>
      <c r="EG27" s="11" t="str">
        <f>IFERROR(VLOOKUP($B27,EG$2:$EH$5,MAX($DM$6:$EG$6)+2-EG$6,0),"")</f>
        <v/>
      </c>
    </row>
    <row r="28" spans="1:138" x14ac:dyDescent="0.25">
      <c r="A28" s="141">
        <v>21</v>
      </c>
      <c r="B28" s="146">
        <v>31</v>
      </c>
      <c r="C28" s="146">
        <v>10047310015</v>
      </c>
      <c r="D28" s="147" t="s">
        <v>66</v>
      </c>
      <c r="E28" s="148" t="s">
        <v>67</v>
      </c>
      <c r="F28" s="149" t="s">
        <v>35</v>
      </c>
      <c r="G28" s="7"/>
      <c r="H28" s="8">
        <f t="shared" si="0"/>
        <v>19</v>
      </c>
      <c r="I28" s="66">
        <v>19</v>
      </c>
      <c r="J28" s="9">
        <f t="shared" si="1"/>
        <v>4</v>
      </c>
      <c r="K28" s="70">
        <v>0</v>
      </c>
      <c r="L28" s="70">
        <f t="shared" si="2"/>
        <v>1</v>
      </c>
      <c r="M28" s="70">
        <v>8</v>
      </c>
      <c r="N28" s="26">
        <f>IFERROR(VLOOKUP($B28,N$2:$AH$5,MAX($N$6:$AG$6)+2-N$6,0),"")</f>
        <v>1</v>
      </c>
      <c r="O28" s="26" t="str">
        <f>IFERROR(VLOOKUP($B28,O$2:$AH$5,MAX($N$6:$AG$6)+2-O$6,0),"")</f>
        <v/>
      </c>
      <c r="P28" s="26" t="str">
        <f>IFERROR(VLOOKUP($B28,P$2:$AH$5,MAX($N$6:$AG$6)+2-P$6,0),"")</f>
        <v/>
      </c>
      <c r="Q28" s="26" t="str">
        <f>IFERROR(VLOOKUP($B28,Q$2:$AH$5,MAX($N$6:$AG$6)+2-Q$6,0),"")</f>
        <v/>
      </c>
      <c r="R28" s="60" t="str">
        <f>IFERROR(VLOOKUP($B28,R$2:$AH$5,MAX($N$6:$AG$6)+2-R$6,0),"")</f>
        <v/>
      </c>
      <c r="S28" s="63" t="str">
        <f>IFERROR(VLOOKUP($B28,S$2:$AH$5,MAX($N$6:$AG$6)+2-S$6,0),"")</f>
        <v/>
      </c>
      <c r="T28" s="61" t="str">
        <f>IFERROR(VLOOKUP($B28,T$2:$AH$5,MAX($N$6:$AG$6)+2-T$6,0),"")</f>
        <v/>
      </c>
      <c r="U28" s="26" t="str">
        <f>IFERROR(VLOOKUP($B28,U$2:$AH$5,MAX($N$6:$AG$6)+2-U$6,0),"")</f>
        <v/>
      </c>
      <c r="V28" s="60" t="str">
        <f>IFERROR(VLOOKUP($B28,V$2:$AH$5,MAX($N$6:$AG$6)+2-V$6,0),"")</f>
        <v/>
      </c>
      <c r="W28" s="26" t="str">
        <f>IFERROR(VLOOKUP($B28,W$2:$AH$5,MAX($N$6:$AG$6)+2-W$6,0),"")</f>
        <v/>
      </c>
      <c r="X28" s="136" t="str">
        <f>IFERROR(VLOOKUP($B28,X$2:$AH$5,MAX($N$6:$AG$6)+2-X$6,0),"")</f>
        <v/>
      </c>
      <c r="Y28" s="63" t="str">
        <f>IFERROR(VLOOKUP($B28,Y$2:$AH$5,MAX($N$6:$AG$6)+2-Y$6,0),"")</f>
        <v/>
      </c>
      <c r="Z28" s="61" t="str">
        <f>IFERROR(VLOOKUP($B28,Z$2:$AH$5,MAX($N$6:$AG$6)+2-Z$6,0),"")</f>
        <v/>
      </c>
      <c r="AA28" s="26" t="str">
        <f>IFERROR(VLOOKUP($B28,AA$2:$AH$5,MAX($N$6:$AG$6)+2-AA$6,0),"")</f>
        <v/>
      </c>
      <c r="AB28" s="26" t="str">
        <f>IFERROR(VLOOKUP($B28,AB$2:$AH$5,MAX($N$6:$AG$6)+2-AB$6,0),"")</f>
        <v/>
      </c>
      <c r="AC28" s="26" t="str">
        <f>IFERROR(VLOOKUP($B28,AC$2:$AH$5,MAX($N$6:$AG$6)+2-AC$6,0),"")</f>
        <v/>
      </c>
      <c r="AD28" s="26" t="str">
        <f>IFERROR(VLOOKUP($B28,AD$2:$AH$5,MAX($N$6:$AG$6)+2-AD$6,0),"")</f>
        <v/>
      </c>
      <c r="AE28" s="26" t="str">
        <f>IFERROR(VLOOKUP($B28,AE$2:$AH$5,MAX($N$6:$AG$6)+2-AE$6,0),"")</f>
        <v/>
      </c>
      <c r="AF28" s="60" t="str">
        <f>IFERROR(VLOOKUP($B28,AF$2:$AH$5,MAX($N$6:$AG$6)+2-AF$6,0),"")</f>
        <v/>
      </c>
      <c r="AG28" s="63" t="str">
        <f>IFERROR(VLOOKUP($B28,AG$2:$AH$5,MAX($N$6:$AG$6)+2-AG$6,0),"")</f>
        <v/>
      </c>
      <c r="AI28" s="67">
        <v>16</v>
      </c>
      <c r="AJ28" s="27">
        <f>IF(ISNUMBER(AI28),IF(AI28&lt;21,40-(AI28-1)*2,1),AI28)</f>
        <v>10</v>
      </c>
      <c r="AK28" s="69">
        <v>0</v>
      </c>
      <c r="AL28" s="69">
        <f t="shared" si="4"/>
        <v>3</v>
      </c>
      <c r="AM28" s="69">
        <v>1</v>
      </c>
      <c r="AN28" s="28">
        <f>IFERROR(VLOOKUP($B28,AN$2:$BH$5,MAX($AN$6:$BG$6)+2-AN$6,0),"")</f>
        <v>3</v>
      </c>
      <c r="AO28" s="28" t="str">
        <f>IFERROR(VLOOKUP($B28,AO$2:$BH$5,MAX($AN$6:$BG$6)+2-AO$6,0),"")</f>
        <v/>
      </c>
      <c r="AP28" s="28" t="str">
        <f>IFERROR(VLOOKUP($B28,AP$2:$BH$5,MAX($AN$6:$BG$6)+2-AP$6,0),"")</f>
        <v/>
      </c>
      <c r="AQ28" s="28" t="str">
        <f>IFERROR(VLOOKUP($B28,AQ$2:$BH$5,MAX($AN$6:$BG$6)+2-AQ$6,0),"")</f>
        <v/>
      </c>
      <c r="AR28" s="98" t="str">
        <f>IFERROR(VLOOKUP($B28,AR$2:$BH$5,MAX($AN$6:$BG$6)+2-AR$6,0),"")</f>
        <v/>
      </c>
      <c r="AS28" s="101" t="str">
        <f>IFERROR(VLOOKUP($B28,AS$2:$BH$5,MAX($AN$6:$BG$6)+2-AS$6,0),"")</f>
        <v/>
      </c>
      <c r="AT28" s="99" t="str">
        <f>IFERROR(VLOOKUP($B28,AT$2:$BH$5,MAX($AN$6:$BG$6)+2-AT$6,0),"")</f>
        <v/>
      </c>
      <c r="AU28" s="28" t="str">
        <f>IFERROR(VLOOKUP($B28,AU$2:$BH$5,MAX($AN$6:$BG$6)+2-AU$6,0),"")</f>
        <v/>
      </c>
      <c r="AV28" s="98" t="str">
        <f>IFERROR(VLOOKUP($B28,AV$2:$BH$5,MAX($AN$6:$BG$6)+2-AV$6,0),"")</f>
        <v/>
      </c>
      <c r="AW28" s="28" t="str">
        <f>IFERROR(VLOOKUP($B28,AW$2:$BH$5,MAX($AN$6:$BG$6)+2-AW$6,0),"")</f>
        <v/>
      </c>
      <c r="AX28" s="159" t="str">
        <f>IFERROR(VLOOKUP($B28,AX$2:$BH$5,MAX($AN$6:$BG$6)+2-AX$6,0),"")</f>
        <v/>
      </c>
      <c r="AY28" s="101" t="str">
        <f>IFERROR(VLOOKUP($B28,AY$2:$BH$5,MAX($AN$6:$BG$6)+2-AY$6,0),"")</f>
        <v/>
      </c>
      <c r="AZ28" s="99" t="str">
        <f>IFERROR(VLOOKUP($B28,AZ$2:$BH$5,MAX($AN$6:$BG$6)+2-AZ$6,0),"")</f>
        <v/>
      </c>
      <c r="BA28" s="28" t="str">
        <f>IFERROR(VLOOKUP($B28,BA$2:$BH$5,MAX($AN$6:$BG$6)+2-BA$6,0),"")</f>
        <v/>
      </c>
      <c r="BB28" s="28" t="str">
        <f>IFERROR(VLOOKUP($B28,BB$2:$BH$5,MAX($AN$6:$BG$6)+2-BB$6,0),"")</f>
        <v/>
      </c>
      <c r="BC28" s="28" t="str">
        <f>IFERROR(VLOOKUP($B28,BC$2:$BH$5,MAX($AN$6:$BG$6)+2-BC$6,0),"")</f>
        <v/>
      </c>
      <c r="BD28" s="28" t="str">
        <f>IFERROR(VLOOKUP($B28,BD$2:$BH$5,MAX($AN$6:$BG$6)+2-BD$6,0),"")</f>
        <v/>
      </c>
      <c r="BE28" s="28" t="str">
        <f>IFERROR(VLOOKUP($B28,BE$2:$BH$5,MAX($AN$6:$BG$6)+2-BE$6,0),"")</f>
        <v/>
      </c>
      <c r="BF28" s="98" t="str">
        <f>IFERROR(VLOOKUP($B28,BF$2:$BH$5,MAX($AN$6:$BG$6)+2-BF$6,0),"")</f>
        <v/>
      </c>
      <c r="BG28" s="101" t="str">
        <f>IFERROR(VLOOKUP($B28,BG$2:$BH$5,MAX($AN$6:$BG$6)+2-BG$6,0),"")</f>
        <v/>
      </c>
      <c r="BI28" s="123">
        <v>23</v>
      </c>
      <c r="BJ28" s="124">
        <v>0</v>
      </c>
      <c r="BK28" s="125">
        <v>0</v>
      </c>
      <c r="BL28" s="125">
        <f t="shared" si="6"/>
        <v>0</v>
      </c>
      <c r="BM28" s="125"/>
      <c r="BN28" s="35" t="str">
        <f>IFERROR(VLOOKUP($B28,BN$2:$CH$5,MAX($BN$6:$CG$6)+2-BN$6,0),"")</f>
        <v/>
      </c>
      <c r="BO28" s="35" t="str">
        <f>IFERROR(VLOOKUP($B28,BO$2:$CH$5,MAX($BN$6:$CG$6)+2-BO$6,0),"")</f>
        <v/>
      </c>
      <c r="BP28" s="35" t="str">
        <f>IFERROR(VLOOKUP($B28,BP$2:$CH$5,MAX($BN$6:$CG$6)+2-BP$6,0),"")</f>
        <v/>
      </c>
      <c r="BQ28" s="35" t="str">
        <f>IFERROR(VLOOKUP($B28,BQ$2:$CH$5,MAX($BN$6:$CG$6)+2-BQ$6,0),"")</f>
        <v/>
      </c>
      <c r="BR28" s="82" t="str">
        <f>IFERROR(VLOOKUP($B28,BR$2:$CH$5,MAX($BN$6:$CG$6)+2-BR$6,0),"")</f>
        <v/>
      </c>
      <c r="BS28" s="85" t="str">
        <f>IFERROR(VLOOKUP($B28,BS$2:$CH$5,MAX($BN$6:$CG$6)+2-BS$6,0),"")</f>
        <v/>
      </c>
      <c r="BT28" s="83" t="str">
        <f>IFERROR(VLOOKUP($B28,BT$2:$CH$5,MAX($BN$6:$CG$6)+2-BT$6,0),"")</f>
        <v/>
      </c>
      <c r="BU28" s="35" t="str">
        <f>IFERROR(VLOOKUP($B28,BU$2:$CH$5,MAX($BN$6:$CG$6)+2-BU$6,0),"")</f>
        <v/>
      </c>
      <c r="BV28" s="82" t="str">
        <f>IFERROR(VLOOKUP($B28,BV$2:$CH$5,MAX($BN$6:$CG$6)+2-BV$6,0),"")</f>
        <v/>
      </c>
      <c r="BW28" s="35" t="str">
        <f>IFERROR(VLOOKUP($B28,BW$2:$CH$5,MAX($BN$6:$CG$6)+2-BW$6,0),"")</f>
        <v/>
      </c>
      <c r="BX28" s="173" t="str">
        <f>IFERROR(VLOOKUP($B28,BX$2:$CH$5,MAX($BN$6:$CG$6)+2-BX$6,0),"")</f>
        <v/>
      </c>
      <c r="BY28" s="85" t="str">
        <f>IFERROR(VLOOKUP($B28,BY$2:$CH$5,MAX($BN$6:$CG$6)+2-BY$6,0),"")</f>
        <v/>
      </c>
      <c r="BZ28" s="83" t="str">
        <f>IFERROR(VLOOKUP($B28,BZ$2:$CH$5,MAX($BN$6:$CG$6)+2-BZ$6,0),"")</f>
        <v/>
      </c>
      <c r="CA28" s="35" t="str">
        <f>IFERROR(VLOOKUP($B28,CA$2:$CH$5,MAX($BN$6:$CG$6)+2-CA$6,0),"")</f>
        <v/>
      </c>
      <c r="CB28" s="35" t="str">
        <f>IFERROR(VLOOKUP($B28,CB$2:$CH$5,MAX($BN$6:$CG$6)+2-CB$6,0),"")</f>
        <v/>
      </c>
      <c r="CC28" s="35" t="str">
        <f>IFERROR(VLOOKUP($B28,CC$2:$CH$5,MAX($BN$6:$CG$6)+2-CC$6,0),"")</f>
        <v/>
      </c>
      <c r="CD28" s="35" t="str">
        <f>IFERROR(VLOOKUP($B28,CD$2:$CH$5,MAX($BN$6:$CG$6)+2-CD$6,0),"")</f>
        <v/>
      </c>
      <c r="CE28" s="35" t="str">
        <f>IFERROR(VLOOKUP($B28,CE$2:$CH$5,MAX($BN$6:$CG$6)+2-CE$6,0),"")</f>
        <v/>
      </c>
      <c r="CF28" s="82" t="str">
        <f>IFERROR(VLOOKUP($B28,CF$2:$CH$5,MAX($BN$6:$CG$6)+2-CF$6,0),"")</f>
        <v/>
      </c>
      <c r="CG28" s="85" t="str">
        <f>IFERROR(VLOOKUP($B28,CG$2:$CH$5,MAX($BN$6:$CG$6)+2-CG$6,0),"")</f>
        <v/>
      </c>
      <c r="CI28" s="119"/>
      <c r="CJ28" s="36">
        <f t="shared" si="7"/>
        <v>0</v>
      </c>
      <c r="CK28" s="128">
        <v>0</v>
      </c>
      <c r="CL28" s="128">
        <f t="shared" si="8"/>
        <v>0</v>
      </c>
      <c r="CM28" s="128"/>
      <c r="CN28" s="37" t="str">
        <f>IFERROR(VLOOKUP($B28,CN$2:$DH$5,MAX($CN$6:$DH$6)+2-CN$6,0),"")</f>
        <v/>
      </c>
      <c r="CO28" s="37" t="str">
        <f>IFERROR(VLOOKUP($B28,CO$2:$DH$5,MAX($CN$6:$DH$6)+2-CO$6,0),"")</f>
        <v/>
      </c>
      <c r="CP28" s="37" t="str">
        <f>IFERROR(VLOOKUP($B28,CP$2:$DH$5,MAX($CN$6:$DH$6)+2-CP$6,0),"")</f>
        <v/>
      </c>
      <c r="CQ28" s="37" t="str">
        <f>IFERROR(VLOOKUP($B28,CQ$2:$DH$5,MAX($CN$6:$DH$6)+2-CQ$6,0),"")</f>
        <v/>
      </c>
      <c r="CR28" s="114" t="str">
        <f>IFERROR(VLOOKUP($B28,CR$2:$DH$5,MAX($CN$6:$DH$6)+2-CR$6,0),"")</f>
        <v/>
      </c>
      <c r="CS28" s="117" t="str">
        <f>IFERROR(VLOOKUP($B28,CS$2:$DH$5,MAX($CN$6:$DH$6)+2-CS$6,0),"")</f>
        <v/>
      </c>
      <c r="CT28" s="115" t="str">
        <f>IFERROR(VLOOKUP($B28,CT$2:$DH$5,MAX($CN$6:$DH$6)+2-CT$6,0),"")</f>
        <v/>
      </c>
      <c r="CU28" s="37" t="str">
        <f>IFERROR(VLOOKUP($B28,CU$2:$DH$5,MAX($CN$6:$DH$6)+2-CU$6,0),"")</f>
        <v/>
      </c>
      <c r="CV28" s="114" t="str">
        <f>IFERROR(VLOOKUP($B28,CV$2:$DH$5,MAX($CN$6:$DH$6)+2-CV$6,0),"")</f>
        <v/>
      </c>
      <c r="CW28" s="37" t="str">
        <f>IFERROR(VLOOKUP($B28,CW$2:$DH$5,MAX($CN$6:$DH$6)+2-CW$6,0),"")</f>
        <v/>
      </c>
      <c r="CX28" s="170" t="str">
        <f>IFERROR(VLOOKUP($B28,CX$2:$DH$5,MAX($CN$6:$DH$6)+2-CX$6,0),"")</f>
        <v/>
      </c>
      <c r="CY28" s="117" t="str">
        <f>IFERROR(VLOOKUP($B28,CY$2:$DH$5,MAX($CN$6:$DH$6)+2-CY$6,0),"")</f>
        <v/>
      </c>
      <c r="CZ28" s="115" t="str">
        <f>IFERROR(VLOOKUP($B28,CZ$2:$DH$5,MAX($CN$6:$DH$6)+2-CZ$6,0),"")</f>
        <v/>
      </c>
      <c r="DA28" s="37" t="str">
        <f>IFERROR(VLOOKUP($B28,DA$2:$DH$5,MAX($CN$6:$DH$6)+2-DA$6,0),"")</f>
        <v/>
      </c>
      <c r="DB28" s="37" t="str">
        <f>IFERROR(VLOOKUP($B28,DB$2:$DH$5,MAX($CN$6:$DH$6)+2-DB$6,0),"")</f>
        <v/>
      </c>
      <c r="DC28" s="37" t="str">
        <f>IFERROR(VLOOKUP($B28,DC$2:$DH$5,MAX($CN$6:$DH$6)+2-DC$6,0),"")</f>
        <v/>
      </c>
      <c r="DD28" s="37" t="str">
        <f>IFERROR(VLOOKUP($B28,DD$2:$DH$5,MAX($CN$6:$DH$6)+2-DD$6,0),"")</f>
        <v/>
      </c>
      <c r="DE28" s="37" t="str">
        <f>IFERROR(VLOOKUP($B28,DE$2:$DH$5,MAX($CN$6:$DH$6)+2-DE$6,0),"")</f>
        <v/>
      </c>
      <c r="DF28" s="114" t="str">
        <f>IFERROR(VLOOKUP($B28,DF$2:$DH$5,MAX($CN$6:$DH$6)+2-DF$6,0),"")</f>
        <v/>
      </c>
      <c r="DG28" s="117" t="str">
        <f>IFERROR(VLOOKUP($B28,DG$2:$DH$5,MAX($CN$6:$DH$6)+2-DG$6,0),"")</f>
        <v/>
      </c>
      <c r="DJ28" s="209">
        <v>17</v>
      </c>
      <c r="DK28" s="10">
        <v>0</v>
      </c>
      <c r="DL28" s="209">
        <f t="shared" si="9"/>
        <v>5</v>
      </c>
      <c r="DM28" s="11" t="str">
        <f>IFERROR(VLOOKUP($B28,DM$2:$EH$5,MAX($DM$6:$EG$6)+2-DM$6,0),"")</f>
        <v/>
      </c>
      <c r="DN28" s="11" t="str">
        <f>IFERROR(VLOOKUP($B28,DN$2:$EH$5,MAX($DM$6:$EG$6)+2-DN$6,0),"")</f>
        <v/>
      </c>
      <c r="DO28" s="11" t="str">
        <f>IFERROR(VLOOKUP($B28,DO$2:$EH$5,MAX($DM$6:$EG$6)+2-DO$6,0),"")</f>
        <v/>
      </c>
      <c r="DP28" s="11">
        <f>IFERROR(VLOOKUP($B28,DP$2:$EH$5,MAX($DM$6:$EG$6)+2-DP$6,0),"")</f>
        <v>3</v>
      </c>
      <c r="DQ28" s="48" t="str">
        <f>IFERROR(VLOOKUP($B28,DQ$2:$EH$5,MAX($DM$6:$EG$6)+2-DQ$6,0),"")</f>
        <v/>
      </c>
      <c r="DR28" s="165" t="str">
        <f>IFERROR(VLOOKUP($B28,DR$2:$EH$5,MAX($DM$6:$EG$6)+2-DR$6,0),"")</f>
        <v/>
      </c>
      <c r="DS28" s="49" t="str">
        <f>IFERROR(VLOOKUP($B28,DS$2:$EH$5,MAX($DM$6:$EG$6)+2-DS$6,0),"")</f>
        <v/>
      </c>
      <c r="DT28" s="11" t="str">
        <f>IFERROR(VLOOKUP($B28,DT$2:$EH$5,MAX($DM$6:$EG$6)+2-DT$6,0),"")</f>
        <v/>
      </c>
      <c r="DU28" s="11">
        <f>IFERROR(VLOOKUP($B28,DU$2:$EH$5,MAX($DM$6:$EG$6)+2-DU$6,0),"")</f>
        <v>2</v>
      </c>
      <c r="DV28" s="11" t="str">
        <f>IFERROR(VLOOKUP($B28,DV$2:$EH$5,MAX($DM$6:$EG$6)+2-DV$6,0),"")</f>
        <v/>
      </c>
      <c r="DW28" s="48" t="str">
        <f>IFERROR(VLOOKUP($B28,DW$2:$EH$5,MAX($DM$6:$EG$6)+2-DW$6,0),"")</f>
        <v/>
      </c>
      <c r="DX28" s="165" t="str">
        <f>IFERROR(VLOOKUP($B28,DX$2:$EH$5,MAX($DM$6:$EG$6)+2-DX$6,0),"")</f>
        <v/>
      </c>
      <c r="DY28" s="165" t="str">
        <f>IFERROR(VLOOKUP($B28,DY$2:$EH$5,MAX($DM$6:$EG$6)+2-DY$6,0),"")</f>
        <v/>
      </c>
      <c r="DZ28" s="49" t="str">
        <f>IFERROR(VLOOKUP($B28,DZ$2:$EH$5,MAX($DM$6:$EG$6)+2-DZ$6,0),"")</f>
        <v/>
      </c>
      <c r="EA28" s="11" t="str">
        <f>IFERROR(VLOOKUP($B28,EA$2:$EH$5,MAX($DM$6:$EG$6)+2-EA$6,0),"")</f>
        <v/>
      </c>
      <c r="EB28" s="11" t="str">
        <f>IFERROR(VLOOKUP($B28,EB$2:$EH$5,MAX($DM$6:$EG$6)+2-EB$6,0),"")</f>
        <v/>
      </c>
      <c r="EC28" s="11" t="str">
        <f>IFERROR(VLOOKUP($B28,EC$2:$EH$5,MAX($DM$6:$EG$6)+2-EC$6,0),"")</f>
        <v/>
      </c>
      <c r="ED28" s="11" t="str">
        <f>IFERROR(VLOOKUP($B28,ED$2:$EH$5,MAX($DM$6:$EG$6)+2-ED$6,0),"")</f>
        <v/>
      </c>
      <c r="EE28" s="11" t="str">
        <f>IFERROR(VLOOKUP($B28,EE$2:$EH$5,MAX($DM$6:$EG$6)+2-EE$6,0),"")</f>
        <v/>
      </c>
      <c r="EF28" s="11" t="str">
        <f>IFERROR(VLOOKUP($B28,EF$2:$EH$5,MAX($DM$6:$EG$6)+2-EF$6,0),"")</f>
        <v/>
      </c>
      <c r="EG28" s="11" t="str">
        <f>IFERROR(VLOOKUP($B28,EG$2:$EH$5,MAX($DM$6:$EG$6)+2-EG$6,0),"")</f>
        <v/>
      </c>
    </row>
    <row r="29" spans="1:138" x14ac:dyDescent="0.25">
      <c r="A29" s="141">
        <v>22</v>
      </c>
      <c r="B29" s="146">
        <v>39</v>
      </c>
      <c r="C29" s="146">
        <v>10047287783</v>
      </c>
      <c r="D29" s="147" t="s">
        <v>77</v>
      </c>
      <c r="E29" s="148" t="s">
        <v>21</v>
      </c>
      <c r="F29" s="149" t="s">
        <v>35</v>
      </c>
      <c r="G29" s="7"/>
      <c r="H29" s="8">
        <f t="shared" si="0"/>
        <v>18</v>
      </c>
      <c r="I29" s="66"/>
      <c r="J29" s="9">
        <f t="shared" si="1"/>
        <v>0</v>
      </c>
      <c r="K29" s="70">
        <v>0</v>
      </c>
      <c r="L29" s="70">
        <f t="shared" si="2"/>
        <v>0</v>
      </c>
      <c r="M29" s="70"/>
      <c r="N29" s="26" t="str">
        <f>IFERROR(VLOOKUP($B29,N$2:$AH$5,MAX($N$6:$AG$6)+2-N$6,0),"")</f>
        <v/>
      </c>
      <c r="O29" s="26" t="str">
        <f>IFERROR(VLOOKUP($B29,O$2:$AH$5,MAX($N$6:$AG$6)+2-O$6,0),"")</f>
        <v/>
      </c>
      <c r="P29" s="26" t="str">
        <f>IFERROR(VLOOKUP($B29,P$2:$AH$5,MAX($N$6:$AG$6)+2-P$6,0),"")</f>
        <v/>
      </c>
      <c r="Q29" s="26" t="str">
        <f>IFERROR(VLOOKUP($B29,Q$2:$AH$5,MAX($N$6:$AG$6)+2-Q$6,0),"")</f>
        <v/>
      </c>
      <c r="R29" s="60" t="str">
        <f>IFERROR(VLOOKUP($B29,R$2:$AH$5,MAX($N$6:$AG$6)+2-R$6,0),"")</f>
        <v/>
      </c>
      <c r="S29" s="63" t="str">
        <f>IFERROR(VLOOKUP($B29,S$2:$AH$5,MAX($N$6:$AG$6)+2-S$6,0),"")</f>
        <v/>
      </c>
      <c r="T29" s="61" t="str">
        <f>IFERROR(VLOOKUP($B29,T$2:$AH$5,MAX($N$6:$AG$6)+2-T$6,0),"")</f>
        <v/>
      </c>
      <c r="U29" s="26" t="str">
        <f>IFERROR(VLOOKUP($B29,U$2:$AH$5,MAX($N$6:$AG$6)+2-U$6,0),"")</f>
        <v/>
      </c>
      <c r="V29" s="60" t="str">
        <f>IFERROR(VLOOKUP($B29,V$2:$AH$5,MAX($N$6:$AG$6)+2-V$6,0),"")</f>
        <v/>
      </c>
      <c r="W29" s="26" t="str">
        <f>IFERROR(VLOOKUP($B29,W$2:$AH$5,MAX($N$6:$AG$6)+2-W$6,0),"")</f>
        <v/>
      </c>
      <c r="X29" s="136" t="str">
        <f>IFERROR(VLOOKUP($B29,X$2:$AH$5,MAX($N$6:$AG$6)+2-X$6,0),"")</f>
        <v/>
      </c>
      <c r="Y29" s="63" t="str">
        <f>IFERROR(VLOOKUP($B29,Y$2:$AH$5,MAX($N$6:$AG$6)+2-Y$6,0),"")</f>
        <v/>
      </c>
      <c r="Z29" s="61" t="str">
        <f>IFERROR(VLOOKUP($B29,Z$2:$AH$5,MAX($N$6:$AG$6)+2-Z$6,0),"")</f>
        <v/>
      </c>
      <c r="AA29" s="26" t="str">
        <f>IFERROR(VLOOKUP($B29,AA$2:$AH$5,MAX($N$6:$AG$6)+2-AA$6,0),"")</f>
        <v/>
      </c>
      <c r="AB29" s="26" t="str">
        <f>IFERROR(VLOOKUP($B29,AB$2:$AH$5,MAX($N$6:$AG$6)+2-AB$6,0),"")</f>
        <v/>
      </c>
      <c r="AC29" s="26" t="str">
        <f>IFERROR(VLOOKUP($B29,AC$2:$AH$5,MAX($N$6:$AG$6)+2-AC$6,0),"")</f>
        <v/>
      </c>
      <c r="AD29" s="26" t="str">
        <f>IFERROR(VLOOKUP($B29,AD$2:$AH$5,MAX($N$6:$AG$6)+2-AD$6,0),"")</f>
        <v/>
      </c>
      <c r="AE29" s="26" t="str">
        <f>IFERROR(VLOOKUP($B29,AE$2:$AH$5,MAX($N$6:$AG$6)+2-AE$6,0),"")</f>
        <v/>
      </c>
      <c r="AF29" s="60" t="str">
        <f>IFERROR(VLOOKUP($B29,AF$2:$AH$5,MAX($N$6:$AG$6)+2-AF$6,0),"")</f>
        <v/>
      </c>
      <c r="AG29" s="63" t="str">
        <f>IFERROR(VLOOKUP($B29,AG$2:$AH$5,MAX($N$6:$AG$6)+2-AG$6,0),"")</f>
        <v/>
      </c>
      <c r="AI29" s="67">
        <v>39</v>
      </c>
      <c r="AJ29" s="27"/>
      <c r="AK29" s="69">
        <v>0</v>
      </c>
      <c r="AL29" s="69">
        <f t="shared" si="4"/>
        <v>0</v>
      </c>
      <c r="AM29" s="69"/>
      <c r="AN29" s="28" t="str">
        <f>IFERROR(VLOOKUP($B29,AN$2:$BH$5,MAX($AN$6:$BG$6)+2-AN$6,0),"")</f>
        <v/>
      </c>
      <c r="AO29" s="28" t="str">
        <f>IFERROR(VLOOKUP($B29,AO$2:$BH$5,MAX($AN$6:$BG$6)+2-AO$6,0),"")</f>
        <v/>
      </c>
      <c r="AP29" s="28" t="str">
        <f>IFERROR(VLOOKUP($B29,AP$2:$BH$5,MAX($AN$6:$BG$6)+2-AP$6,0),"")</f>
        <v/>
      </c>
      <c r="AQ29" s="28" t="str">
        <f>IFERROR(VLOOKUP($B29,AQ$2:$BH$5,MAX($AN$6:$BG$6)+2-AQ$6,0),"")</f>
        <v/>
      </c>
      <c r="AR29" s="98" t="str">
        <f>IFERROR(VLOOKUP($B29,AR$2:$BH$5,MAX($AN$6:$BG$6)+2-AR$6,0),"")</f>
        <v/>
      </c>
      <c r="AS29" s="101" t="str">
        <f>IFERROR(VLOOKUP($B29,AS$2:$BH$5,MAX($AN$6:$BG$6)+2-AS$6,0),"")</f>
        <v/>
      </c>
      <c r="AT29" s="99" t="str">
        <f>IFERROR(VLOOKUP($B29,AT$2:$BH$5,MAX($AN$6:$BG$6)+2-AT$6,0),"")</f>
        <v/>
      </c>
      <c r="AU29" s="28" t="str">
        <f>IFERROR(VLOOKUP($B29,AU$2:$BH$5,MAX($AN$6:$BG$6)+2-AU$6,0),"")</f>
        <v/>
      </c>
      <c r="AV29" s="98" t="str">
        <f>IFERROR(VLOOKUP($B29,AV$2:$BH$5,MAX($AN$6:$BG$6)+2-AV$6,0),"")</f>
        <v/>
      </c>
      <c r="AW29" s="28" t="str">
        <f>IFERROR(VLOOKUP($B29,AW$2:$BH$5,MAX($AN$6:$BG$6)+2-AW$6,0),"")</f>
        <v/>
      </c>
      <c r="AX29" s="159" t="str">
        <f>IFERROR(VLOOKUP($B29,AX$2:$BH$5,MAX($AN$6:$BG$6)+2-AX$6,0),"")</f>
        <v/>
      </c>
      <c r="AY29" s="101" t="str">
        <f>IFERROR(VLOOKUP($B29,AY$2:$BH$5,MAX($AN$6:$BG$6)+2-AY$6,0),"")</f>
        <v/>
      </c>
      <c r="AZ29" s="99" t="str">
        <f>IFERROR(VLOOKUP($B29,AZ$2:$BH$5,MAX($AN$6:$BG$6)+2-AZ$6,0),"")</f>
        <v/>
      </c>
      <c r="BA29" s="28" t="str">
        <f>IFERROR(VLOOKUP($B29,BA$2:$BH$5,MAX($AN$6:$BG$6)+2-BA$6,0),"")</f>
        <v/>
      </c>
      <c r="BB29" s="28" t="str">
        <f>IFERROR(VLOOKUP($B29,BB$2:$BH$5,MAX($AN$6:$BG$6)+2-BB$6,0),"")</f>
        <v/>
      </c>
      <c r="BC29" s="28" t="str">
        <f>IFERROR(VLOOKUP($B29,BC$2:$BH$5,MAX($AN$6:$BG$6)+2-BC$6,0),"")</f>
        <v/>
      </c>
      <c r="BD29" s="28" t="str">
        <f>IFERROR(VLOOKUP($B29,BD$2:$BH$5,MAX($AN$6:$BG$6)+2-BD$6,0),"")</f>
        <v/>
      </c>
      <c r="BE29" s="28" t="str">
        <f>IFERROR(VLOOKUP($B29,BE$2:$BH$5,MAX($AN$6:$BG$6)+2-BE$6,0),"")</f>
        <v/>
      </c>
      <c r="BF29" s="98" t="str">
        <f>IFERROR(VLOOKUP($B29,BF$2:$BH$5,MAX($AN$6:$BG$6)+2-BF$6,0),"")</f>
        <v/>
      </c>
      <c r="BG29" s="101" t="str">
        <f>IFERROR(VLOOKUP($B29,BG$2:$BH$5,MAX($AN$6:$BG$6)+2-BG$6,0),"")</f>
        <v/>
      </c>
      <c r="BI29" s="123">
        <v>13</v>
      </c>
      <c r="BJ29" s="124">
        <f>IF(ISNUMBER(BI29),IF(BI29&lt;21,40-(BI29-1)*2,1),BI29)</f>
        <v>16</v>
      </c>
      <c r="BK29" s="125">
        <v>0</v>
      </c>
      <c r="BL29" s="125">
        <f t="shared" si="6"/>
        <v>5</v>
      </c>
      <c r="BM29" s="125">
        <v>3</v>
      </c>
      <c r="BN29" s="35" t="str">
        <f>IFERROR(VLOOKUP($B29,BN$2:$CH$5,MAX($BN$6:$CG$6)+2-BN$6,0),"")</f>
        <v/>
      </c>
      <c r="BO29" s="35" t="str">
        <f>IFERROR(VLOOKUP($B29,BO$2:$CH$5,MAX($BN$6:$CG$6)+2-BO$6,0),"")</f>
        <v/>
      </c>
      <c r="BP29" s="35" t="str">
        <f>IFERROR(VLOOKUP($B29,BP$2:$CH$5,MAX($BN$6:$CG$6)+2-BP$6,0),"")</f>
        <v/>
      </c>
      <c r="BQ29" s="35" t="str">
        <f>IFERROR(VLOOKUP($B29,BQ$2:$CH$5,MAX($BN$6:$CG$6)+2-BQ$6,0),"")</f>
        <v/>
      </c>
      <c r="BR29" s="82" t="str">
        <f>IFERROR(VLOOKUP($B29,BR$2:$CH$5,MAX($BN$6:$CG$6)+2-BR$6,0),"")</f>
        <v/>
      </c>
      <c r="BS29" s="85" t="str">
        <f>IFERROR(VLOOKUP($B29,BS$2:$CH$5,MAX($BN$6:$CG$6)+2-BS$6,0),"")</f>
        <v/>
      </c>
      <c r="BT29" s="83">
        <f>IFERROR(VLOOKUP($B29,BT$2:$CH$5,MAX($BN$6:$CG$6)+2-BT$6,0),"")</f>
        <v>5</v>
      </c>
      <c r="BU29" s="35" t="str">
        <f>IFERROR(VLOOKUP($B29,BU$2:$CH$5,MAX($BN$6:$CG$6)+2-BU$6,0),"")</f>
        <v/>
      </c>
      <c r="BV29" s="82" t="str">
        <f>IFERROR(VLOOKUP($B29,BV$2:$CH$5,MAX($BN$6:$CG$6)+2-BV$6,0),"")</f>
        <v/>
      </c>
      <c r="BW29" s="35" t="str">
        <f>IFERROR(VLOOKUP($B29,BW$2:$CH$5,MAX($BN$6:$CG$6)+2-BW$6,0),"")</f>
        <v/>
      </c>
      <c r="BX29" s="173" t="str">
        <f>IFERROR(VLOOKUP($B29,BX$2:$CH$5,MAX($BN$6:$CG$6)+2-BX$6,0),"")</f>
        <v/>
      </c>
      <c r="BY29" s="85" t="str">
        <f>IFERROR(VLOOKUP($B29,BY$2:$CH$5,MAX($BN$6:$CG$6)+2-BY$6,0),"")</f>
        <v/>
      </c>
      <c r="BZ29" s="83" t="str">
        <f>IFERROR(VLOOKUP($B29,BZ$2:$CH$5,MAX($BN$6:$CG$6)+2-BZ$6,0),"")</f>
        <v/>
      </c>
      <c r="CA29" s="35" t="str">
        <f>IFERROR(VLOOKUP($B29,CA$2:$CH$5,MAX($BN$6:$CG$6)+2-CA$6,0),"")</f>
        <v/>
      </c>
      <c r="CB29" s="35" t="str">
        <f>IFERROR(VLOOKUP($B29,CB$2:$CH$5,MAX($BN$6:$CG$6)+2-CB$6,0),"")</f>
        <v/>
      </c>
      <c r="CC29" s="35" t="str">
        <f>IFERROR(VLOOKUP($B29,CC$2:$CH$5,MAX($BN$6:$CG$6)+2-CC$6,0),"")</f>
        <v/>
      </c>
      <c r="CD29" s="35" t="str">
        <f>IFERROR(VLOOKUP($B29,CD$2:$CH$5,MAX($BN$6:$CG$6)+2-CD$6,0),"")</f>
        <v/>
      </c>
      <c r="CE29" s="35" t="str">
        <f>IFERROR(VLOOKUP($B29,CE$2:$CH$5,MAX($BN$6:$CG$6)+2-CE$6,0),"")</f>
        <v/>
      </c>
      <c r="CF29" s="82" t="str">
        <f>IFERROR(VLOOKUP($B29,CF$2:$CH$5,MAX($BN$6:$CG$6)+2-CF$6,0),"")</f>
        <v/>
      </c>
      <c r="CG29" s="85" t="str">
        <f>IFERROR(VLOOKUP($B29,CG$2:$CH$5,MAX($BN$6:$CG$6)+2-CG$6,0),"")</f>
        <v/>
      </c>
      <c r="CI29" s="119">
        <v>22</v>
      </c>
      <c r="CJ29" s="36">
        <f t="shared" si="7"/>
        <v>1</v>
      </c>
      <c r="CK29" s="128">
        <v>0</v>
      </c>
      <c r="CL29" s="128">
        <f t="shared" si="8"/>
        <v>1</v>
      </c>
      <c r="CM29" s="128">
        <v>2</v>
      </c>
      <c r="CN29" s="37" t="str">
        <f>IFERROR(VLOOKUP($B29,CN$2:$DH$5,MAX($CN$6:$DH$6)+2-CN$6,0),"")</f>
        <v/>
      </c>
      <c r="CO29" s="37" t="str">
        <f>IFERROR(VLOOKUP($B29,CO$2:$DH$5,MAX($CN$6:$DH$6)+2-CO$6,0),"")</f>
        <v/>
      </c>
      <c r="CP29" s="37" t="str">
        <f>IFERROR(VLOOKUP($B29,CP$2:$DH$5,MAX($CN$6:$DH$6)+2-CP$6,0),"")</f>
        <v/>
      </c>
      <c r="CQ29" s="37" t="str">
        <f>IFERROR(VLOOKUP($B29,CQ$2:$DH$5,MAX($CN$6:$DH$6)+2-CQ$6,0),"")</f>
        <v/>
      </c>
      <c r="CR29" s="114" t="str">
        <f>IFERROR(VLOOKUP($B29,CR$2:$DH$5,MAX($CN$6:$DH$6)+2-CR$6,0),"")</f>
        <v/>
      </c>
      <c r="CS29" s="117" t="str">
        <f>IFERROR(VLOOKUP($B29,CS$2:$DH$5,MAX($CN$6:$DH$6)+2-CS$6,0),"")</f>
        <v/>
      </c>
      <c r="CT29" s="115" t="str">
        <f>IFERROR(VLOOKUP($B29,CT$2:$DH$5,MAX($CN$6:$DH$6)+2-CT$6,0),"")</f>
        <v/>
      </c>
      <c r="CU29" s="37" t="str">
        <f>IFERROR(VLOOKUP($B29,CU$2:$DH$5,MAX($CN$6:$DH$6)+2-CU$6,0),"")</f>
        <v/>
      </c>
      <c r="CV29" s="114" t="str">
        <f>IFERROR(VLOOKUP($B29,CV$2:$DH$5,MAX($CN$6:$DH$6)+2-CV$6,0),"")</f>
        <v/>
      </c>
      <c r="CW29" s="37" t="str">
        <f>IFERROR(VLOOKUP($B29,CW$2:$DH$5,MAX($CN$6:$DH$6)+2-CW$6,0),"")</f>
        <v/>
      </c>
      <c r="CX29" s="170">
        <f>IFERROR(VLOOKUP($B29,CX$2:$DH$5,MAX($CN$6:$DH$6)+2-CX$6,0),"")</f>
        <v>1</v>
      </c>
      <c r="CY29" s="117" t="str">
        <f>IFERROR(VLOOKUP($B29,CY$2:$DH$5,MAX($CN$6:$DH$6)+2-CY$6,0),"")</f>
        <v/>
      </c>
      <c r="CZ29" s="115" t="str">
        <f>IFERROR(VLOOKUP($B29,CZ$2:$DH$5,MAX($CN$6:$DH$6)+2-CZ$6,0),"")</f>
        <v/>
      </c>
      <c r="DA29" s="37" t="str">
        <f>IFERROR(VLOOKUP($B29,DA$2:$DH$5,MAX($CN$6:$DH$6)+2-DA$6,0),"")</f>
        <v/>
      </c>
      <c r="DB29" s="37" t="str">
        <f>IFERROR(VLOOKUP($B29,DB$2:$DH$5,MAX($CN$6:$DH$6)+2-DB$6,0),"")</f>
        <v/>
      </c>
      <c r="DC29" s="37" t="str">
        <f>IFERROR(VLOOKUP($B29,DC$2:$DH$5,MAX($CN$6:$DH$6)+2-DC$6,0),"")</f>
        <v/>
      </c>
      <c r="DD29" s="37" t="str">
        <f>IFERROR(VLOOKUP($B29,DD$2:$DH$5,MAX($CN$6:$DH$6)+2-DD$6,0),"")</f>
        <v/>
      </c>
      <c r="DE29" s="37" t="str">
        <f>IFERROR(VLOOKUP($B29,DE$2:$DH$5,MAX($CN$6:$DH$6)+2-DE$6,0),"")</f>
        <v/>
      </c>
      <c r="DF29" s="114" t="str">
        <f>IFERROR(VLOOKUP($B29,DF$2:$DH$5,MAX($CN$6:$DH$6)+2-DF$6,0),"")</f>
        <v/>
      </c>
      <c r="DG29" s="117" t="str">
        <f>IFERROR(VLOOKUP($B29,DG$2:$DH$5,MAX($CN$6:$DH$6)+2-DG$6,0),"")</f>
        <v/>
      </c>
      <c r="DJ29" s="209">
        <v>21</v>
      </c>
      <c r="DK29" s="10">
        <v>0</v>
      </c>
      <c r="DL29" s="209">
        <f t="shared" si="9"/>
        <v>1</v>
      </c>
      <c r="DM29" s="11" t="str">
        <f>IFERROR(VLOOKUP($B29,DM$2:$EH$5,MAX($DM$6:$EG$6)+2-DM$6,0),"")</f>
        <v/>
      </c>
      <c r="DN29" s="11" t="str">
        <f>IFERROR(VLOOKUP($B29,DN$2:$EH$5,MAX($DM$6:$EG$6)+2-DN$6,0),"")</f>
        <v/>
      </c>
      <c r="DO29" s="11" t="str">
        <f>IFERROR(VLOOKUP($B29,DO$2:$EH$5,MAX($DM$6:$EG$6)+2-DO$6,0),"")</f>
        <v/>
      </c>
      <c r="DP29" s="11" t="str">
        <f>IFERROR(VLOOKUP($B29,DP$2:$EH$5,MAX($DM$6:$EG$6)+2-DP$6,0),"")</f>
        <v/>
      </c>
      <c r="DQ29" s="48" t="str">
        <f>IFERROR(VLOOKUP($B29,DQ$2:$EH$5,MAX($DM$6:$EG$6)+2-DQ$6,0),"")</f>
        <v/>
      </c>
      <c r="DR29" s="165" t="str">
        <f>IFERROR(VLOOKUP($B29,DR$2:$EH$5,MAX($DM$6:$EG$6)+2-DR$6,0),"")</f>
        <v/>
      </c>
      <c r="DS29" s="49" t="str">
        <f>IFERROR(VLOOKUP($B29,DS$2:$EH$5,MAX($DM$6:$EG$6)+2-DS$6,0),"")</f>
        <v/>
      </c>
      <c r="DT29" s="11" t="str">
        <f>IFERROR(VLOOKUP($B29,DT$2:$EH$5,MAX($DM$6:$EG$6)+2-DT$6,0),"")</f>
        <v/>
      </c>
      <c r="DU29" s="11">
        <f>IFERROR(VLOOKUP($B29,DU$2:$EH$5,MAX($DM$6:$EG$6)+2-DU$6,0),"")</f>
        <v>1</v>
      </c>
      <c r="DV29" s="11" t="str">
        <f>IFERROR(VLOOKUP($B29,DV$2:$EH$5,MAX($DM$6:$EG$6)+2-DV$6,0),"")</f>
        <v/>
      </c>
      <c r="DW29" s="48" t="str">
        <f>IFERROR(VLOOKUP($B29,DW$2:$EH$5,MAX($DM$6:$EG$6)+2-DW$6,0),"")</f>
        <v/>
      </c>
      <c r="DX29" s="165" t="str">
        <f>IFERROR(VLOOKUP($B29,DX$2:$EH$5,MAX($DM$6:$EG$6)+2-DX$6,0),"")</f>
        <v/>
      </c>
      <c r="DY29" s="165" t="str">
        <f>IFERROR(VLOOKUP($B29,DY$2:$EH$5,MAX($DM$6:$EG$6)+2-DY$6,0),"")</f>
        <v/>
      </c>
      <c r="DZ29" s="49" t="str">
        <f>IFERROR(VLOOKUP($B29,DZ$2:$EH$5,MAX($DM$6:$EG$6)+2-DZ$6,0),"")</f>
        <v/>
      </c>
      <c r="EA29" s="11" t="str">
        <f>IFERROR(VLOOKUP($B29,EA$2:$EH$5,MAX($DM$6:$EG$6)+2-EA$6,0),"")</f>
        <v/>
      </c>
      <c r="EB29" s="11" t="str">
        <f>IFERROR(VLOOKUP($B29,EB$2:$EH$5,MAX($DM$6:$EG$6)+2-EB$6,0),"")</f>
        <v/>
      </c>
      <c r="EC29" s="11" t="str">
        <f>IFERROR(VLOOKUP($B29,EC$2:$EH$5,MAX($DM$6:$EG$6)+2-EC$6,0),"")</f>
        <v/>
      </c>
      <c r="ED29" s="11" t="str">
        <f>IFERROR(VLOOKUP($B29,ED$2:$EH$5,MAX($DM$6:$EG$6)+2-ED$6,0),"")</f>
        <v/>
      </c>
      <c r="EE29" s="11" t="str">
        <f>IFERROR(VLOOKUP($B29,EE$2:$EH$5,MAX($DM$6:$EG$6)+2-EE$6,0),"")</f>
        <v/>
      </c>
      <c r="EF29" s="11" t="str">
        <f>IFERROR(VLOOKUP($B29,EF$2:$EH$5,MAX($DM$6:$EG$6)+2-EF$6,0),"")</f>
        <v/>
      </c>
      <c r="EG29" s="11" t="str">
        <f>IFERROR(VLOOKUP($B29,EG$2:$EH$5,MAX($DM$6:$EG$6)+2-EG$6,0),"")</f>
        <v/>
      </c>
    </row>
    <row r="30" spans="1:138" x14ac:dyDescent="0.25">
      <c r="A30" s="141">
        <v>23</v>
      </c>
      <c r="B30" s="146">
        <v>12</v>
      </c>
      <c r="C30" s="146">
        <v>10047362050</v>
      </c>
      <c r="D30" s="147" t="s">
        <v>46</v>
      </c>
      <c r="E30" s="148" t="s">
        <v>42</v>
      </c>
      <c r="F30" s="149" t="s">
        <v>35</v>
      </c>
      <c r="G30" s="7"/>
      <c r="H30" s="8">
        <f t="shared" si="0"/>
        <v>16</v>
      </c>
      <c r="I30" s="66"/>
      <c r="J30" s="9">
        <f t="shared" si="1"/>
        <v>0</v>
      </c>
      <c r="K30" s="70">
        <v>0</v>
      </c>
      <c r="L30" s="70">
        <f t="shared" si="2"/>
        <v>0</v>
      </c>
      <c r="M30" s="70"/>
      <c r="N30" s="26" t="str">
        <f>IFERROR(VLOOKUP($B30,N$2:$AH$5,MAX($N$6:$AG$6)+2-N$6,0),"")</f>
        <v/>
      </c>
      <c r="O30" s="26" t="str">
        <f>IFERROR(VLOOKUP($B30,O$2:$AH$5,MAX($N$6:$AG$6)+2-O$6,0),"")</f>
        <v/>
      </c>
      <c r="P30" s="26" t="str">
        <f>IFERROR(VLOOKUP($B30,P$2:$AH$5,MAX($N$6:$AG$6)+2-P$6,0),"")</f>
        <v/>
      </c>
      <c r="Q30" s="26" t="str">
        <f>IFERROR(VLOOKUP($B30,Q$2:$AH$5,MAX($N$6:$AG$6)+2-Q$6,0),"")</f>
        <v/>
      </c>
      <c r="R30" s="60" t="str">
        <f>IFERROR(VLOOKUP($B30,R$2:$AH$5,MAX($N$6:$AG$6)+2-R$6,0),"")</f>
        <v/>
      </c>
      <c r="S30" s="63" t="str">
        <f>IFERROR(VLOOKUP($B30,S$2:$AH$5,MAX($N$6:$AG$6)+2-S$6,0),"")</f>
        <v/>
      </c>
      <c r="T30" s="61" t="str">
        <f>IFERROR(VLOOKUP($B30,T$2:$AH$5,MAX($N$6:$AG$6)+2-T$6,0),"")</f>
        <v/>
      </c>
      <c r="U30" s="26" t="str">
        <f>IFERROR(VLOOKUP($B30,U$2:$AH$5,MAX($N$6:$AG$6)+2-U$6,0),"")</f>
        <v/>
      </c>
      <c r="V30" s="60" t="str">
        <f>IFERROR(VLOOKUP($B30,V$2:$AH$5,MAX($N$6:$AG$6)+2-V$6,0),"")</f>
        <v/>
      </c>
      <c r="W30" s="26" t="str">
        <f>IFERROR(VLOOKUP($B30,W$2:$AH$5,MAX($N$6:$AG$6)+2-W$6,0),"")</f>
        <v/>
      </c>
      <c r="X30" s="136" t="str">
        <f>IFERROR(VLOOKUP($B30,X$2:$AH$5,MAX($N$6:$AG$6)+2-X$6,0),"")</f>
        <v/>
      </c>
      <c r="Y30" s="63" t="str">
        <f>IFERROR(VLOOKUP($B30,Y$2:$AH$5,MAX($N$6:$AG$6)+2-Y$6,0),"")</f>
        <v/>
      </c>
      <c r="Z30" s="61" t="str">
        <f>IFERROR(VLOOKUP($B30,Z$2:$AH$5,MAX($N$6:$AG$6)+2-Z$6,0),"")</f>
        <v/>
      </c>
      <c r="AA30" s="26" t="str">
        <f>IFERROR(VLOOKUP($B30,AA$2:$AH$5,MAX($N$6:$AG$6)+2-AA$6,0),"")</f>
        <v/>
      </c>
      <c r="AB30" s="26" t="str">
        <f>IFERROR(VLOOKUP($B30,AB$2:$AH$5,MAX($N$6:$AG$6)+2-AB$6,0),"")</f>
        <v/>
      </c>
      <c r="AC30" s="26" t="str">
        <f>IFERROR(VLOOKUP($B30,AC$2:$AH$5,MAX($N$6:$AG$6)+2-AC$6,0),"")</f>
        <v/>
      </c>
      <c r="AD30" s="26" t="str">
        <f>IFERROR(VLOOKUP($B30,AD$2:$AH$5,MAX($N$6:$AG$6)+2-AD$6,0),"")</f>
        <v/>
      </c>
      <c r="AE30" s="26" t="str">
        <f>IFERROR(VLOOKUP($B30,AE$2:$AH$5,MAX($N$6:$AG$6)+2-AE$6,0),"")</f>
        <v/>
      </c>
      <c r="AF30" s="60" t="str">
        <f>IFERROR(VLOOKUP($B30,AF$2:$AH$5,MAX($N$6:$AG$6)+2-AF$6,0),"")</f>
        <v/>
      </c>
      <c r="AG30" s="63" t="str">
        <f>IFERROR(VLOOKUP($B30,AG$2:$AH$5,MAX($N$6:$AG$6)+2-AG$6,0),"")</f>
        <v/>
      </c>
      <c r="AI30" s="67">
        <v>29</v>
      </c>
      <c r="AJ30" s="27"/>
      <c r="AK30" s="69">
        <v>0</v>
      </c>
      <c r="AL30" s="69">
        <f t="shared" si="4"/>
        <v>0</v>
      </c>
      <c r="AM30" s="69"/>
      <c r="AN30" s="28" t="str">
        <f>IFERROR(VLOOKUP($B30,AN$2:$BH$5,MAX($AN$6:$BG$6)+2-AN$6,0),"")</f>
        <v/>
      </c>
      <c r="AO30" s="28" t="str">
        <f>IFERROR(VLOOKUP($B30,AO$2:$BH$5,MAX($AN$6:$BG$6)+2-AO$6,0),"")</f>
        <v/>
      </c>
      <c r="AP30" s="28" t="str">
        <f>IFERROR(VLOOKUP($B30,AP$2:$BH$5,MAX($AN$6:$BG$6)+2-AP$6,0),"")</f>
        <v/>
      </c>
      <c r="AQ30" s="28" t="str">
        <f>IFERROR(VLOOKUP($B30,AQ$2:$BH$5,MAX($AN$6:$BG$6)+2-AQ$6,0),"")</f>
        <v/>
      </c>
      <c r="AR30" s="98" t="str">
        <f>IFERROR(VLOOKUP($B30,AR$2:$BH$5,MAX($AN$6:$BG$6)+2-AR$6,0),"")</f>
        <v/>
      </c>
      <c r="AS30" s="101" t="str">
        <f>IFERROR(VLOOKUP($B30,AS$2:$BH$5,MAX($AN$6:$BG$6)+2-AS$6,0),"")</f>
        <v/>
      </c>
      <c r="AT30" s="99" t="str">
        <f>IFERROR(VLOOKUP($B30,AT$2:$BH$5,MAX($AN$6:$BG$6)+2-AT$6,0),"")</f>
        <v/>
      </c>
      <c r="AU30" s="28" t="str">
        <f>IFERROR(VLOOKUP($B30,AU$2:$BH$5,MAX($AN$6:$BG$6)+2-AU$6,0),"")</f>
        <v/>
      </c>
      <c r="AV30" s="98" t="str">
        <f>IFERROR(VLOOKUP($B30,AV$2:$BH$5,MAX($AN$6:$BG$6)+2-AV$6,0),"")</f>
        <v/>
      </c>
      <c r="AW30" s="28" t="str">
        <f>IFERROR(VLOOKUP($B30,AW$2:$BH$5,MAX($AN$6:$BG$6)+2-AW$6,0),"")</f>
        <v/>
      </c>
      <c r="AX30" s="159" t="str">
        <f>IFERROR(VLOOKUP($B30,AX$2:$BH$5,MAX($AN$6:$BG$6)+2-AX$6,0),"")</f>
        <v/>
      </c>
      <c r="AY30" s="101" t="str">
        <f>IFERROR(VLOOKUP($B30,AY$2:$BH$5,MAX($AN$6:$BG$6)+2-AY$6,0),"")</f>
        <v/>
      </c>
      <c r="AZ30" s="99" t="str">
        <f>IFERROR(VLOOKUP($B30,AZ$2:$BH$5,MAX($AN$6:$BG$6)+2-AZ$6,0),"")</f>
        <v/>
      </c>
      <c r="BA30" s="28" t="str">
        <f>IFERROR(VLOOKUP($B30,BA$2:$BH$5,MAX($AN$6:$BG$6)+2-BA$6,0),"")</f>
        <v/>
      </c>
      <c r="BB30" s="28" t="str">
        <f>IFERROR(VLOOKUP($B30,BB$2:$BH$5,MAX($AN$6:$BG$6)+2-BB$6,0),"")</f>
        <v/>
      </c>
      <c r="BC30" s="28" t="str">
        <f>IFERROR(VLOOKUP($B30,BC$2:$BH$5,MAX($AN$6:$BG$6)+2-BC$6,0),"")</f>
        <v/>
      </c>
      <c r="BD30" s="28" t="str">
        <f>IFERROR(VLOOKUP($B30,BD$2:$BH$5,MAX($AN$6:$BG$6)+2-BD$6,0),"")</f>
        <v/>
      </c>
      <c r="BE30" s="28" t="str">
        <f>IFERROR(VLOOKUP($B30,BE$2:$BH$5,MAX($AN$6:$BG$6)+2-BE$6,0),"")</f>
        <v/>
      </c>
      <c r="BF30" s="98" t="str">
        <f>IFERROR(VLOOKUP($B30,BF$2:$BH$5,MAX($AN$6:$BG$6)+2-BF$6,0),"")</f>
        <v/>
      </c>
      <c r="BG30" s="101" t="str">
        <f>IFERROR(VLOOKUP($B30,BG$2:$BH$5,MAX($AN$6:$BG$6)+2-BG$6,0),"")</f>
        <v/>
      </c>
      <c r="BI30" s="123">
        <v>30</v>
      </c>
      <c r="BJ30" s="124">
        <v>0</v>
      </c>
      <c r="BK30" s="125">
        <v>0</v>
      </c>
      <c r="BL30" s="125">
        <f t="shared" si="6"/>
        <v>0</v>
      </c>
      <c r="BM30" s="125"/>
      <c r="BN30" s="35" t="str">
        <f>IFERROR(VLOOKUP($B30,BN$2:$CH$5,MAX($BN$6:$CG$6)+2-BN$6,0),"")</f>
        <v/>
      </c>
      <c r="BO30" s="35" t="str">
        <f>IFERROR(VLOOKUP($B30,BO$2:$CH$5,MAX($BN$6:$CG$6)+2-BO$6,0),"")</f>
        <v/>
      </c>
      <c r="BP30" s="35" t="str">
        <f>IFERROR(VLOOKUP($B30,BP$2:$CH$5,MAX($BN$6:$CG$6)+2-BP$6,0),"")</f>
        <v/>
      </c>
      <c r="BQ30" s="35" t="str">
        <f>IFERROR(VLOOKUP($B30,BQ$2:$CH$5,MAX($BN$6:$CG$6)+2-BQ$6,0),"")</f>
        <v/>
      </c>
      <c r="BR30" s="82" t="str">
        <f>IFERROR(VLOOKUP($B30,BR$2:$CH$5,MAX($BN$6:$CG$6)+2-BR$6,0),"")</f>
        <v/>
      </c>
      <c r="BS30" s="85" t="str">
        <f>IFERROR(VLOOKUP($B30,BS$2:$CH$5,MAX($BN$6:$CG$6)+2-BS$6,0),"")</f>
        <v/>
      </c>
      <c r="BT30" s="83" t="str">
        <f>IFERROR(VLOOKUP($B30,BT$2:$CH$5,MAX($BN$6:$CG$6)+2-BT$6,0),"")</f>
        <v/>
      </c>
      <c r="BU30" s="35" t="str">
        <f>IFERROR(VLOOKUP($B30,BU$2:$CH$5,MAX($BN$6:$CG$6)+2-BU$6,0),"")</f>
        <v/>
      </c>
      <c r="BV30" s="82" t="str">
        <f>IFERROR(VLOOKUP($B30,BV$2:$CH$5,MAX($BN$6:$CG$6)+2-BV$6,0),"")</f>
        <v/>
      </c>
      <c r="BW30" s="35" t="str">
        <f>IFERROR(VLOOKUP($B30,BW$2:$CH$5,MAX($BN$6:$CG$6)+2-BW$6,0),"")</f>
        <v/>
      </c>
      <c r="BX30" s="173" t="str">
        <f>IFERROR(VLOOKUP($B30,BX$2:$CH$5,MAX($BN$6:$CG$6)+2-BX$6,0),"")</f>
        <v/>
      </c>
      <c r="BY30" s="85" t="str">
        <f>IFERROR(VLOOKUP($B30,BY$2:$CH$5,MAX($BN$6:$CG$6)+2-BY$6,0),"")</f>
        <v/>
      </c>
      <c r="BZ30" s="83" t="str">
        <f>IFERROR(VLOOKUP($B30,BZ$2:$CH$5,MAX($BN$6:$CG$6)+2-BZ$6,0),"")</f>
        <v/>
      </c>
      <c r="CA30" s="35" t="str">
        <f>IFERROR(VLOOKUP($B30,CA$2:$CH$5,MAX($BN$6:$CG$6)+2-CA$6,0),"")</f>
        <v/>
      </c>
      <c r="CB30" s="35" t="str">
        <f>IFERROR(VLOOKUP($B30,CB$2:$CH$5,MAX($BN$6:$CG$6)+2-CB$6,0),"")</f>
        <v/>
      </c>
      <c r="CC30" s="35" t="str">
        <f>IFERROR(VLOOKUP($B30,CC$2:$CH$5,MAX($BN$6:$CG$6)+2-CC$6,0),"")</f>
        <v/>
      </c>
      <c r="CD30" s="35" t="str">
        <f>IFERROR(VLOOKUP($B30,CD$2:$CH$5,MAX($BN$6:$CG$6)+2-CD$6,0),"")</f>
        <v/>
      </c>
      <c r="CE30" s="35" t="str">
        <f>IFERROR(VLOOKUP($B30,CE$2:$CH$5,MAX($BN$6:$CG$6)+2-CE$6,0),"")</f>
        <v/>
      </c>
      <c r="CF30" s="82" t="str">
        <f>IFERROR(VLOOKUP($B30,CF$2:$CH$5,MAX($BN$6:$CG$6)+2-CF$6,0),"")</f>
        <v/>
      </c>
      <c r="CG30" s="85" t="str">
        <f>IFERROR(VLOOKUP($B30,CG$2:$CH$5,MAX($BN$6:$CG$6)+2-CG$6,0),"")</f>
        <v/>
      </c>
      <c r="CI30" s="119">
        <v>13</v>
      </c>
      <c r="CJ30" s="36">
        <f t="shared" si="7"/>
        <v>16</v>
      </c>
      <c r="CK30" s="128">
        <v>0</v>
      </c>
      <c r="CL30" s="128">
        <f t="shared" si="8"/>
        <v>4</v>
      </c>
      <c r="CM30" s="128">
        <v>1</v>
      </c>
      <c r="CN30" s="37" t="str">
        <f>IFERROR(VLOOKUP($B30,CN$2:$DH$5,MAX($CN$6:$DH$6)+2-CN$6,0),"")</f>
        <v/>
      </c>
      <c r="CO30" s="37" t="str">
        <f>IFERROR(VLOOKUP($B30,CO$2:$DH$5,MAX($CN$6:$DH$6)+2-CO$6,0),"")</f>
        <v/>
      </c>
      <c r="CP30" s="37" t="str">
        <f>IFERROR(VLOOKUP($B30,CP$2:$DH$5,MAX($CN$6:$DH$6)+2-CP$6,0),"")</f>
        <v/>
      </c>
      <c r="CQ30" s="37" t="str">
        <f>IFERROR(VLOOKUP($B30,CQ$2:$DH$5,MAX($CN$6:$DH$6)+2-CQ$6,0),"")</f>
        <v/>
      </c>
      <c r="CR30" s="114" t="str">
        <f>IFERROR(VLOOKUP($B30,CR$2:$DH$5,MAX($CN$6:$DH$6)+2-CR$6,0),"")</f>
        <v/>
      </c>
      <c r="CS30" s="117" t="str">
        <f>IFERROR(VLOOKUP($B30,CS$2:$DH$5,MAX($CN$6:$DH$6)+2-CS$6,0),"")</f>
        <v/>
      </c>
      <c r="CT30" s="115" t="str">
        <f>IFERROR(VLOOKUP($B30,CT$2:$DH$5,MAX($CN$6:$DH$6)+2-CT$6,0),"")</f>
        <v/>
      </c>
      <c r="CU30" s="37" t="str">
        <f>IFERROR(VLOOKUP($B30,CU$2:$DH$5,MAX($CN$6:$DH$6)+2-CU$6,0),"")</f>
        <v/>
      </c>
      <c r="CV30" s="114" t="str">
        <f>IFERROR(VLOOKUP($B30,CV$2:$DH$5,MAX($CN$6:$DH$6)+2-CV$6,0),"")</f>
        <v/>
      </c>
      <c r="CW30" s="37" t="str">
        <f>IFERROR(VLOOKUP($B30,CW$2:$DH$5,MAX($CN$6:$DH$6)+2-CW$6,0),"")</f>
        <v/>
      </c>
      <c r="CX30" s="170" t="str">
        <f>IFERROR(VLOOKUP($B30,CX$2:$DH$5,MAX($CN$6:$DH$6)+2-CX$6,0),"")</f>
        <v/>
      </c>
      <c r="CY30" s="117">
        <v>4</v>
      </c>
      <c r="CZ30" s="115" t="str">
        <f>IFERROR(VLOOKUP($B30,CZ$2:$DH$5,MAX($CN$6:$DH$6)+2-CZ$6,0),"")</f>
        <v/>
      </c>
      <c r="DA30" s="37" t="str">
        <f>IFERROR(VLOOKUP($B30,DA$2:$DH$5,MAX($CN$6:$DH$6)+2-DA$6,0),"")</f>
        <v/>
      </c>
      <c r="DB30" s="37" t="str">
        <f>IFERROR(VLOOKUP($B30,DB$2:$DH$5,MAX($CN$6:$DH$6)+2-DB$6,0),"")</f>
        <v/>
      </c>
      <c r="DC30" s="37" t="str">
        <f>IFERROR(VLOOKUP($B30,DC$2:$DH$5,MAX($CN$6:$DH$6)+2-DC$6,0),"")</f>
        <v/>
      </c>
      <c r="DD30" s="37" t="str">
        <f>IFERROR(VLOOKUP($B30,DD$2:$DH$5,MAX($CN$6:$DH$6)+2-DD$6,0),"")</f>
        <v/>
      </c>
      <c r="DE30" s="37" t="str">
        <f>IFERROR(VLOOKUP($B30,DE$2:$DH$5,MAX($CN$6:$DH$6)+2-DE$6,0),"")</f>
        <v/>
      </c>
      <c r="DF30" s="114" t="str">
        <f>IFERROR(VLOOKUP($B30,DF$2:$DH$5,MAX($CN$6:$DH$6)+2-DF$6,0),"")</f>
        <v/>
      </c>
      <c r="DG30" s="117" t="str">
        <f>IFERROR(VLOOKUP($B30,DG$2:$DH$5,MAX($CN$6:$DH$6)+2-DG$6,0),"")</f>
        <v/>
      </c>
      <c r="DJ30" s="209">
        <v>25</v>
      </c>
      <c r="DK30" s="10">
        <v>0</v>
      </c>
      <c r="DL30" s="209">
        <f t="shared" si="9"/>
        <v>0</v>
      </c>
      <c r="DM30" s="11" t="str">
        <f>IFERROR(VLOOKUP($B30,DM$2:$EH$5,MAX($DM$6:$EG$6)+2-DM$6,0),"")</f>
        <v/>
      </c>
      <c r="DN30" s="11" t="str">
        <f>IFERROR(VLOOKUP($B30,DN$2:$EH$5,MAX($DM$6:$EG$6)+2-DN$6,0),"")</f>
        <v/>
      </c>
      <c r="DO30" s="11" t="str">
        <f>IFERROR(VLOOKUP($B30,DO$2:$EH$5,MAX($DM$6:$EG$6)+2-DO$6,0),"")</f>
        <v/>
      </c>
      <c r="DP30" s="11" t="str">
        <f>IFERROR(VLOOKUP($B30,DP$2:$EH$5,MAX($DM$6:$EG$6)+2-DP$6,0),"")</f>
        <v/>
      </c>
      <c r="DQ30" s="48" t="str">
        <f>IFERROR(VLOOKUP($B30,DQ$2:$EH$5,MAX($DM$6:$EG$6)+2-DQ$6,0),"")</f>
        <v/>
      </c>
      <c r="DR30" s="165" t="str">
        <f>IFERROR(VLOOKUP($B30,DR$2:$EH$5,MAX($DM$6:$EG$6)+2-DR$6,0),"")</f>
        <v/>
      </c>
      <c r="DS30" s="49" t="str">
        <f>IFERROR(VLOOKUP($B30,DS$2:$EH$5,MAX($DM$6:$EG$6)+2-DS$6,0),"")</f>
        <v/>
      </c>
      <c r="DT30" s="11" t="str">
        <f>IFERROR(VLOOKUP($B30,DT$2:$EH$5,MAX($DM$6:$EG$6)+2-DT$6,0),"")</f>
        <v/>
      </c>
      <c r="DU30" s="11" t="str">
        <f>IFERROR(VLOOKUP($B30,DU$2:$EH$5,MAX($DM$6:$EG$6)+2-DU$6,0),"")</f>
        <v/>
      </c>
      <c r="DV30" s="11" t="str">
        <f>IFERROR(VLOOKUP($B30,DV$2:$EH$5,MAX($DM$6:$EG$6)+2-DV$6,0),"")</f>
        <v/>
      </c>
      <c r="DW30" s="48" t="str">
        <f>IFERROR(VLOOKUP($B30,DW$2:$EH$5,MAX($DM$6:$EG$6)+2-DW$6,0),"")</f>
        <v/>
      </c>
      <c r="DX30" s="165" t="str">
        <f>IFERROR(VLOOKUP($B30,DX$2:$EH$5,MAX($DM$6:$EG$6)+2-DX$6,0),"")</f>
        <v/>
      </c>
      <c r="DY30" s="165" t="str">
        <f>IFERROR(VLOOKUP($B30,DY$2:$EH$5,MAX($DM$6:$EG$6)+2-DY$6,0),"")</f>
        <v/>
      </c>
      <c r="DZ30" s="49" t="str">
        <f>IFERROR(VLOOKUP($B30,DZ$2:$EH$5,MAX($DM$6:$EG$6)+2-DZ$6,0),"")</f>
        <v/>
      </c>
      <c r="EA30" s="11" t="str">
        <f>IFERROR(VLOOKUP($B30,EA$2:$EH$5,MAX($DM$6:$EG$6)+2-EA$6,0),"")</f>
        <v/>
      </c>
      <c r="EB30" s="11" t="str">
        <f>IFERROR(VLOOKUP($B30,EB$2:$EH$5,MAX($DM$6:$EG$6)+2-EB$6,0),"")</f>
        <v/>
      </c>
      <c r="EC30" s="11" t="str">
        <f>IFERROR(VLOOKUP($B30,EC$2:$EH$5,MAX($DM$6:$EG$6)+2-EC$6,0),"")</f>
        <v/>
      </c>
      <c r="ED30" s="11" t="str">
        <f>IFERROR(VLOOKUP($B30,ED$2:$EH$5,MAX($DM$6:$EG$6)+2-ED$6,0),"")</f>
        <v/>
      </c>
      <c r="EE30" s="11" t="str">
        <f>IFERROR(VLOOKUP($B30,EE$2:$EH$5,MAX($DM$6:$EG$6)+2-EE$6,0),"")</f>
        <v/>
      </c>
      <c r="EF30" s="11" t="str">
        <f>IFERROR(VLOOKUP($B30,EF$2:$EH$5,MAX($DM$6:$EG$6)+2-EF$6,0),"")</f>
        <v/>
      </c>
      <c r="EG30" s="11" t="str">
        <f>IFERROR(VLOOKUP($B30,EG$2:$EH$5,MAX($DM$6:$EG$6)+2-EG$6,0),"")</f>
        <v/>
      </c>
    </row>
    <row r="31" spans="1:138" x14ac:dyDescent="0.25">
      <c r="A31" s="141">
        <v>24</v>
      </c>
      <c r="B31" s="146">
        <v>16</v>
      </c>
      <c r="C31" s="146">
        <v>10047349623</v>
      </c>
      <c r="D31" s="147" t="s">
        <v>49</v>
      </c>
      <c r="E31" s="148" t="s">
        <v>42</v>
      </c>
      <c r="F31" s="149" t="s">
        <v>39</v>
      </c>
      <c r="G31" s="7"/>
      <c r="H31" s="8">
        <f t="shared" si="0"/>
        <v>13</v>
      </c>
      <c r="I31" s="66"/>
      <c r="J31" s="9">
        <f t="shared" si="1"/>
        <v>0</v>
      </c>
      <c r="K31" s="70">
        <v>0</v>
      </c>
      <c r="L31" s="70">
        <f t="shared" si="2"/>
        <v>0</v>
      </c>
      <c r="M31" s="70"/>
      <c r="N31" s="26" t="str">
        <f>IFERROR(VLOOKUP($B31,N$2:$AH$5,MAX($N$6:$AG$6)+2-N$6,0),"")</f>
        <v/>
      </c>
      <c r="O31" s="26" t="str">
        <f>IFERROR(VLOOKUP($B31,O$2:$AH$5,MAX($N$6:$AG$6)+2-O$6,0),"")</f>
        <v/>
      </c>
      <c r="P31" s="26" t="str">
        <f>IFERROR(VLOOKUP($B31,P$2:$AH$5,MAX($N$6:$AG$6)+2-P$6,0),"")</f>
        <v/>
      </c>
      <c r="Q31" s="26" t="str">
        <f>IFERROR(VLOOKUP($B31,Q$2:$AH$5,MAX($N$6:$AG$6)+2-Q$6,0),"")</f>
        <v/>
      </c>
      <c r="R31" s="60" t="str">
        <f>IFERROR(VLOOKUP($B31,R$2:$AH$5,MAX($N$6:$AG$6)+2-R$6,0),"")</f>
        <v/>
      </c>
      <c r="S31" s="63" t="str">
        <f>IFERROR(VLOOKUP($B31,S$2:$AH$5,MAX($N$6:$AG$6)+2-S$6,0),"")</f>
        <v/>
      </c>
      <c r="T31" s="61" t="str">
        <f>IFERROR(VLOOKUP($B31,T$2:$AH$5,MAX($N$6:$AG$6)+2-T$6,0),"")</f>
        <v/>
      </c>
      <c r="U31" s="26" t="str">
        <f>IFERROR(VLOOKUP($B31,U$2:$AH$5,MAX($N$6:$AG$6)+2-U$6,0),"")</f>
        <v/>
      </c>
      <c r="V31" s="60" t="str">
        <f>IFERROR(VLOOKUP($B31,V$2:$AH$5,MAX($N$6:$AG$6)+2-V$6,0),"")</f>
        <v/>
      </c>
      <c r="W31" s="26" t="str">
        <f>IFERROR(VLOOKUP($B31,W$2:$AH$5,MAX($N$6:$AG$6)+2-W$6,0),"")</f>
        <v/>
      </c>
      <c r="X31" s="136" t="str">
        <f>IFERROR(VLOOKUP($B31,X$2:$AH$5,MAX($N$6:$AG$6)+2-X$6,0),"")</f>
        <v/>
      </c>
      <c r="Y31" s="63" t="str">
        <f>IFERROR(VLOOKUP($B31,Y$2:$AH$5,MAX($N$6:$AG$6)+2-Y$6,0),"")</f>
        <v/>
      </c>
      <c r="Z31" s="61" t="str">
        <f>IFERROR(VLOOKUP($B31,Z$2:$AH$5,MAX($N$6:$AG$6)+2-Z$6,0),"")</f>
        <v/>
      </c>
      <c r="AA31" s="26" t="str">
        <f>IFERROR(VLOOKUP($B31,AA$2:$AH$5,MAX($N$6:$AG$6)+2-AA$6,0),"")</f>
        <v/>
      </c>
      <c r="AB31" s="26" t="str">
        <f>IFERROR(VLOOKUP($B31,AB$2:$AH$5,MAX($N$6:$AG$6)+2-AB$6,0),"")</f>
        <v/>
      </c>
      <c r="AC31" s="26" t="str">
        <f>IFERROR(VLOOKUP($B31,AC$2:$AH$5,MAX($N$6:$AG$6)+2-AC$6,0),"")</f>
        <v/>
      </c>
      <c r="AD31" s="26" t="str">
        <f>IFERROR(VLOOKUP($B31,AD$2:$AH$5,MAX($N$6:$AG$6)+2-AD$6,0),"")</f>
        <v/>
      </c>
      <c r="AE31" s="26" t="str">
        <f>IFERROR(VLOOKUP($B31,AE$2:$AH$5,MAX($N$6:$AG$6)+2-AE$6,0),"")</f>
        <v/>
      </c>
      <c r="AF31" s="60" t="str">
        <f>IFERROR(VLOOKUP($B31,AF$2:$AH$5,MAX($N$6:$AG$6)+2-AF$6,0),"")</f>
        <v/>
      </c>
      <c r="AG31" s="63" t="str">
        <f>IFERROR(VLOOKUP($B31,AG$2:$AH$5,MAX($N$6:$AG$6)+2-AG$6,0),"")</f>
        <v/>
      </c>
      <c r="AI31" s="67">
        <v>31</v>
      </c>
      <c r="AJ31" s="27"/>
      <c r="AK31" s="69">
        <v>0</v>
      </c>
      <c r="AL31" s="69">
        <f t="shared" si="4"/>
        <v>0</v>
      </c>
      <c r="AM31" s="69"/>
      <c r="AN31" s="28" t="str">
        <f>IFERROR(VLOOKUP($B31,AN$2:$BH$5,MAX($AN$6:$BG$6)+2-AN$6,0),"")</f>
        <v/>
      </c>
      <c r="AO31" s="28" t="str">
        <f>IFERROR(VLOOKUP($B31,AO$2:$BH$5,MAX($AN$6:$BG$6)+2-AO$6,0),"")</f>
        <v/>
      </c>
      <c r="AP31" s="28" t="str">
        <f>IFERROR(VLOOKUP($B31,AP$2:$BH$5,MAX($AN$6:$BG$6)+2-AP$6,0),"")</f>
        <v/>
      </c>
      <c r="AQ31" s="28" t="str">
        <f>IFERROR(VLOOKUP($B31,AQ$2:$BH$5,MAX($AN$6:$BG$6)+2-AQ$6,0),"")</f>
        <v/>
      </c>
      <c r="AR31" s="98" t="str">
        <f>IFERROR(VLOOKUP($B31,AR$2:$BH$5,MAX($AN$6:$BG$6)+2-AR$6,0),"")</f>
        <v/>
      </c>
      <c r="AS31" s="101" t="str">
        <f>IFERROR(VLOOKUP($B31,AS$2:$BH$5,MAX($AN$6:$BG$6)+2-AS$6,0),"")</f>
        <v/>
      </c>
      <c r="AT31" s="99" t="str">
        <f>IFERROR(VLOOKUP($B31,AT$2:$BH$5,MAX($AN$6:$BG$6)+2-AT$6,0),"")</f>
        <v/>
      </c>
      <c r="AU31" s="28" t="str">
        <f>IFERROR(VLOOKUP($B31,AU$2:$BH$5,MAX($AN$6:$BG$6)+2-AU$6,0),"")</f>
        <v/>
      </c>
      <c r="AV31" s="98" t="str">
        <f>IFERROR(VLOOKUP($B31,AV$2:$BH$5,MAX($AN$6:$BG$6)+2-AV$6,0),"")</f>
        <v/>
      </c>
      <c r="AW31" s="28" t="str">
        <f>IFERROR(VLOOKUP($B31,AW$2:$BH$5,MAX($AN$6:$BG$6)+2-AW$6,0),"")</f>
        <v/>
      </c>
      <c r="AX31" s="159" t="str">
        <f>IFERROR(VLOOKUP($B31,AX$2:$BH$5,MAX($AN$6:$BG$6)+2-AX$6,0),"")</f>
        <v/>
      </c>
      <c r="AY31" s="101" t="str">
        <f>IFERROR(VLOOKUP($B31,AY$2:$BH$5,MAX($AN$6:$BG$6)+2-AY$6,0),"")</f>
        <v/>
      </c>
      <c r="AZ31" s="99" t="str">
        <f>IFERROR(VLOOKUP($B31,AZ$2:$BH$5,MAX($AN$6:$BG$6)+2-AZ$6,0),"")</f>
        <v/>
      </c>
      <c r="BA31" s="28" t="str">
        <f>IFERROR(VLOOKUP($B31,BA$2:$BH$5,MAX($AN$6:$BG$6)+2-BA$6,0),"")</f>
        <v/>
      </c>
      <c r="BB31" s="28" t="str">
        <f>IFERROR(VLOOKUP($B31,BB$2:$BH$5,MAX($AN$6:$BG$6)+2-BB$6,0),"")</f>
        <v/>
      </c>
      <c r="BC31" s="28" t="str">
        <f>IFERROR(VLOOKUP($B31,BC$2:$BH$5,MAX($AN$6:$BG$6)+2-BC$6,0),"")</f>
        <v/>
      </c>
      <c r="BD31" s="28" t="str">
        <f>IFERROR(VLOOKUP($B31,BD$2:$BH$5,MAX($AN$6:$BG$6)+2-BD$6,0),"")</f>
        <v/>
      </c>
      <c r="BE31" s="28" t="str">
        <f>IFERROR(VLOOKUP($B31,BE$2:$BH$5,MAX($AN$6:$BG$6)+2-BE$6,0),"")</f>
        <v/>
      </c>
      <c r="BF31" s="98" t="str">
        <f>IFERROR(VLOOKUP($B31,BF$2:$BH$5,MAX($AN$6:$BG$6)+2-BF$6,0),"")</f>
        <v/>
      </c>
      <c r="BG31" s="101" t="str">
        <f>IFERROR(VLOOKUP($B31,BG$2:$BH$5,MAX($AN$6:$BG$6)+2-BG$6,0),"")</f>
        <v/>
      </c>
      <c r="BI31" s="123">
        <v>32</v>
      </c>
      <c r="BJ31" s="124">
        <v>0</v>
      </c>
      <c r="BK31" s="125">
        <v>0</v>
      </c>
      <c r="BL31" s="125">
        <f t="shared" si="6"/>
        <v>0</v>
      </c>
      <c r="BM31" s="125"/>
      <c r="BN31" s="35" t="str">
        <f>IFERROR(VLOOKUP($B31,BN$2:$CH$5,MAX($BN$6:$CG$6)+2-BN$6,0),"")</f>
        <v/>
      </c>
      <c r="BO31" s="35" t="str">
        <f>IFERROR(VLOOKUP($B31,BO$2:$CH$5,MAX($BN$6:$CG$6)+2-BO$6,0),"")</f>
        <v/>
      </c>
      <c r="BP31" s="35" t="str">
        <f>IFERROR(VLOOKUP($B31,BP$2:$CH$5,MAX($BN$6:$CG$6)+2-BP$6,0),"")</f>
        <v/>
      </c>
      <c r="BQ31" s="35" t="str">
        <f>IFERROR(VLOOKUP($B31,BQ$2:$CH$5,MAX($BN$6:$CG$6)+2-BQ$6,0),"")</f>
        <v/>
      </c>
      <c r="BR31" s="82" t="str">
        <f>IFERROR(VLOOKUP($B31,BR$2:$CH$5,MAX($BN$6:$CG$6)+2-BR$6,0),"")</f>
        <v/>
      </c>
      <c r="BS31" s="85" t="str">
        <f>IFERROR(VLOOKUP($B31,BS$2:$CH$5,MAX($BN$6:$CG$6)+2-BS$6,0),"")</f>
        <v/>
      </c>
      <c r="BT31" s="83" t="str">
        <f>IFERROR(VLOOKUP($B31,BT$2:$CH$5,MAX($BN$6:$CG$6)+2-BT$6,0),"")</f>
        <v/>
      </c>
      <c r="BU31" s="35" t="str">
        <f>IFERROR(VLOOKUP($B31,BU$2:$CH$5,MAX($BN$6:$CG$6)+2-BU$6,0),"")</f>
        <v/>
      </c>
      <c r="BV31" s="82" t="str">
        <f>IFERROR(VLOOKUP($B31,BV$2:$CH$5,MAX($BN$6:$CG$6)+2-BV$6,0),"")</f>
        <v/>
      </c>
      <c r="BW31" s="35" t="str">
        <f>IFERROR(VLOOKUP($B31,BW$2:$CH$5,MAX($BN$6:$CG$6)+2-BW$6,0),"")</f>
        <v/>
      </c>
      <c r="BX31" s="173" t="str">
        <f>IFERROR(VLOOKUP($B31,BX$2:$CH$5,MAX($BN$6:$CG$6)+2-BX$6,0),"")</f>
        <v/>
      </c>
      <c r="BY31" s="85" t="str">
        <f>IFERROR(VLOOKUP($B31,BY$2:$CH$5,MAX($BN$6:$CG$6)+2-BY$6,0),"")</f>
        <v/>
      </c>
      <c r="BZ31" s="83" t="str">
        <f>IFERROR(VLOOKUP($B31,BZ$2:$CH$5,MAX($BN$6:$CG$6)+2-BZ$6,0),"")</f>
        <v/>
      </c>
      <c r="CA31" s="35" t="str">
        <f>IFERROR(VLOOKUP($B31,CA$2:$CH$5,MAX($BN$6:$CG$6)+2-CA$6,0),"")</f>
        <v/>
      </c>
      <c r="CB31" s="35" t="str">
        <f>IFERROR(VLOOKUP($B31,CB$2:$CH$5,MAX($BN$6:$CG$6)+2-CB$6,0),"")</f>
        <v/>
      </c>
      <c r="CC31" s="35" t="str">
        <f>IFERROR(VLOOKUP($B31,CC$2:$CH$5,MAX($BN$6:$CG$6)+2-CC$6,0),"")</f>
        <v/>
      </c>
      <c r="CD31" s="35" t="str">
        <f>IFERROR(VLOOKUP($B31,CD$2:$CH$5,MAX($BN$6:$CG$6)+2-CD$6,0),"")</f>
        <v/>
      </c>
      <c r="CE31" s="35" t="str">
        <f>IFERROR(VLOOKUP($B31,CE$2:$CH$5,MAX($BN$6:$CG$6)+2-CE$6,0),"")</f>
        <v/>
      </c>
      <c r="CF31" s="82" t="str">
        <f>IFERROR(VLOOKUP($B31,CF$2:$CH$5,MAX($BN$6:$CG$6)+2-CF$6,0),"")</f>
        <v/>
      </c>
      <c r="CG31" s="85" t="str">
        <f>IFERROR(VLOOKUP($B31,CG$2:$CH$5,MAX($BN$6:$CG$6)+2-CG$6,0),"")</f>
        <v/>
      </c>
      <c r="CI31" s="119">
        <v>17</v>
      </c>
      <c r="CJ31" s="36">
        <f t="shared" si="7"/>
        <v>8</v>
      </c>
      <c r="CK31" s="128">
        <v>0</v>
      </c>
      <c r="CL31" s="128">
        <f t="shared" si="8"/>
        <v>3</v>
      </c>
      <c r="CM31" s="128">
        <v>2</v>
      </c>
      <c r="CN31" s="37" t="str">
        <f>IFERROR(VLOOKUP($B31,CN$2:$DH$5,MAX($CN$6:$DH$6)+2-CN$6,0),"")</f>
        <v/>
      </c>
      <c r="CO31" s="37" t="str">
        <f>IFERROR(VLOOKUP($B31,CO$2:$DH$5,MAX($CN$6:$DH$6)+2-CO$6,0),"")</f>
        <v/>
      </c>
      <c r="CP31" s="37" t="str">
        <f>IFERROR(VLOOKUP($B31,CP$2:$DH$5,MAX($CN$6:$DH$6)+2-CP$6,0),"")</f>
        <v/>
      </c>
      <c r="CQ31" s="37" t="str">
        <f>IFERROR(VLOOKUP($B31,CQ$2:$DH$5,MAX($CN$6:$DH$6)+2-CQ$6,0),"")</f>
        <v/>
      </c>
      <c r="CR31" s="114" t="str">
        <f>IFERROR(VLOOKUP($B31,CR$2:$DH$5,MAX($CN$6:$DH$6)+2-CR$6,0),"")</f>
        <v/>
      </c>
      <c r="CS31" s="117" t="str">
        <f>IFERROR(VLOOKUP($B31,CS$2:$DH$5,MAX($CN$6:$DH$6)+2-CS$6,0),"")</f>
        <v/>
      </c>
      <c r="CT31" s="115" t="str">
        <f>IFERROR(VLOOKUP($B31,CT$2:$DH$5,MAX($CN$6:$DH$6)+2-CT$6,0),"")</f>
        <v/>
      </c>
      <c r="CU31" s="37" t="str">
        <f>IFERROR(VLOOKUP($B31,CU$2:$DH$5,MAX($CN$6:$DH$6)+2-CU$6,0),"")</f>
        <v/>
      </c>
      <c r="CV31" s="114">
        <f>IFERROR(VLOOKUP($B31,CV$2:$DH$5,MAX($CN$6:$DH$6)+2-CV$6,0),"")</f>
        <v>3</v>
      </c>
      <c r="CW31" s="37" t="str">
        <f>IFERROR(VLOOKUP($B31,CW$2:$DH$5,MAX($CN$6:$DH$6)+2-CW$6,0),"")</f>
        <v/>
      </c>
      <c r="CX31" s="170" t="str">
        <f>IFERROR(VLOOKUP($B31,CX$2:$DH$5,MAX($CN$6:$DH$6)+2-CX$6,0),"")</f>
        <v/>
      </c>
      <c r="CY31" s="117" t="str">
        <f>IFERROR(VLOOKUP($B31,CY$2:$DH$5,MAX($CN$6:$DH$6)+2-CY$6,0),"")</f>
        <v/>
      </c>
      <c r="CZ31" s="115" t="str">
        <f>IFERROR(VLOOKUP($B31,CZ$2:$DH$5,MAX($CN$6:$DH$6)+2-CZ$6,0),"")</f>
        <v/>
      </c>
      <c r="DA31" s="37" t="str">
        <f>IFERROR(VLOOKUP($B31,DA$2:$DH$5,MAX($CN$6:$DH$6)+2-DA$6,0),"")</f>
        <v/>
      </c>
      <c r="DB31" s="37" t="str">
        <f>IFERROR(VLOOKUP($B31,DB$2:$DH$5,MAX($CN$6:$DH$6)+2-DB$6,0),"")</f>
        <v/>
      </c>
      <c r="DC31" s="37" t="str">
        <f>IFERROR(VLOOKUP($B31,DC$2:$DH$5,MAX($CN$6:$DH$6)+2-DC$6,0),"")</f>
        <v/>
      </c>
      <c r="DD31" s="37" t="str">
        <f>IFERROR(VLOOKUP($B31,DD$2:$DH$5,MAX($CN$6:$DH$6)+2-DD$6,0),"")</f>
        <v/>
      </c>
      <c r="DE31" s="37" t="str">
        <f>IFERROR(VLOOKUP($B31,DE$2:$DH$5,MAX($CN$6:$DH$6)+2-DE$6,0),"")</f>
        <v/>
      </c>
      <c r="DF31" s="114" t="str">
        <f>IFERROR(VLOOKUP($B31,DF$2:$DH$5,MAX($CN$6:$DH$6)+2-DF$6,0),"")</f>
        <v/>
      </c>
      <c r="DG31" s="117" t="str">
        <f>IFERROR(VLOOKUP($B31,DG$2:$DH$5,MAX($CN$6:$DH$6)+2-DG$6,0),"")</f>
        <v/>
      </c>
      <c r="DJ31" s="209">
        <v>18</v>
      </c>
      <c r="DK31" s="10">
        <v>0</v>
      </c>
      <c r="DL31" s="209">
        <f t="shared" si="9"/>
        <v>5</v>
      </c>
      <c r="DM31" s="11" t="str">
        <f>IFERROR(VLOOKUP($B31,DM$2:$EH$5,MAX($DM$6:$EG$6)+2-DM$6,0),"")</f>
        <v/>
      </c>
      <c r="DN31" s="11" t="str">
        <f>IFERROR(VLOOKUP($B31,DN$2:$EH$5,MAX($DM$6:$EG$6)+2-DN$6,0),"")</f>
        <v/>
      </c>
      <c r="DO31" s="11" t="str">
        <f>IFERROR(VLOOKUP($B31,DO$2:$EH$5,MAX($DM$6:$EG$6)+2-DO$6,0),"")</f>
        <v/>
      </c>
      <c r="DP31" s="11" t="str">
        <f>IFERROR(VLOOKUP($B31,DP$2:$EH$5,MAX($DM$6:$EG$6)+2-DP$6,0),"")</f>
        <v/>
      </c>
      <c r="DQ31" s="48" t="str">
        <f>IFERROR(VLOOKUP($B31,DQ$2:$EH$5,MAX($DM$6:$EG$6)+2-DQ$6,0),"")</f>
        <v/>
      </c>
      <c r="DR31" s="165" t="str">
        <f>IFERROR(VLOOKUP($B31,DR$2:$EH$5,MAX($DM$6:$EG$6)+2-DR$6,0),"")</f>
        <v/>
      </c>
      <c r="DS31" s="49" t="str">
        <f>IFERROR(VLOOKUP($B31,DS$2:$EH$5,MAX($DM$6:$EG$6)+2-DS$6,0),"")</f>
        <v/>
      </c>
      <c r="DT31" s="11" t="str">
        <f>IFERROR(VLOOKUP($B31,DT$2:$EH$5,MAX($DM$6:$EG$6)+2-DT$6,0),"")</f>
        <v/>
      </c>
      <c r="DU31" s="11" t="str">
        <f>IFERROR(VLOOKUP($B31,DU$2:$EH$5,MAX($DM$6:$EG$6)+2-DU$6,0),"")</f>
        <v/>
      </c>
      <c r="DV31" s="11" t="str">
        <f>IFERROR(VLOOKUP($B31,DV$2:$EH$5,MAX($DM$6:$EG$6)+2-DV$6,0),"")</f>
        <v/>
      </c>
      <c r="DW31" s="48">
        <f>IFERROR(VLOOKUP($B31,DW$2:$EH$5,MAX($DM$6:$EG$6)+2-DW$6,0),"")</f>
        <v>5</v>
      </c>
      <c r="DX31" s="165" t="str">
        <f>IFERROR(VLOOKUP($B31,DX$2:$EH$5,MAX($DM$6:$EG$6)+2-DX$6,0),"")</f>
        <v/>
      </c>
      <c r="DY31" s="165" t="str">
        <f>IFERROR(VLOOKUP($B31,DY$2:$EH$5,MAX($DM$6:$EG$6)+2-DY$6,0),"")</f>
        <v/>
      </c>
      <c r="DZ31" s="49" t="str">
        <f>IFERROR(VLOOKUP($B31,DZ$2:$EH$5,MAX($DM$6:$EG$6)+2-DZ$6,0),"")</f>
        <v/>
      </c>
      <c r="EA31" s="11" t="str">
        <f>IFERROR(VLOOKUP($B31,EA$2:$EH$5,MAX($DM$6:$EG$6)+2-EA$6,0),"")</f>
        <v/>
      </c>
      <c r="EB31" s="11" t="str">
        <f>IFERROR(VLOOKUP($B31,EB$2:$EH$5,MAX($DM$6:$EG$6)+2-EB$6,0),"")</f>
        <v/>
      </c>
      <c r="EC31" s="11" t="str">
        <f>IFERROR(VLOOKUP($B31,EC$2:$EH$5,MAX($DM$6:$EG$6)+2-EC$6,0),"")</f>
        <v/>
      </c>
      <c r="ED31" s="11" t="str">
        <f>IFERROR(VLOOKUP($B31,ED$2:$EH$5,MAX($DM$6:$EG$6)+2-ED$6,0),"")</f>
        <v/>
      </c>
      <c r="EE31" s="11" t="str">
        <f>IFERROR(VLOOKUP($B31,EE$2:$EH$5,MAX($DM$6:$EG$6)+2-EE$6,0),"")</f>
        <v/>
      </c>
      <c r="EF31" s="11" t="str">
        <f>IFERROR(VLOOKUP($B31,EF$2:$EH$5,MAX($DM$6:$EG$6)+2-EF$6,0),"")</f>
        <v/>
      </c>
      <c r="EG31" s="11" t="str">
        <f>IFERROR(VLOOKUP($B31,EG$2:$EH$5,MAX($DM$6:$EG$6)+2-EG$6,0),"")</f>
        <v/>
      </c>
    </row>
    <row r="32" spans="1:138" x14ac:dyDescent="0.25">
      <c r="A32" s="141">
        <v>25</v>
      </c>
      <c r="B32" s="146">
        <v>51</v>
      </c>
      <c r="C32" s="146">
        <v>10017556879</v>
      </c>
      <c r="D32" s="147" t="s">
        <v>91</v>
      </c>
      <c r="E32" s="148" t="s">
        <v>92</v>
      </c>
      <c r="F32" s="149" t="s">
        <v>35</v>
      </c>
      <c r="G32" s="7"/>
      <c r="H32" s="8">
        <f t="shared" si="0"/>
        <v>10</v>
      </c>
      <c r="I32" s="66">
        <v>16</v>
      </c>
      <c r="J32" s="9">
        <f t="shared" si="1"/>
        <v>10</v>
      </c>
      <c r="K32" s="70">
        <v>0</v>
      </c>
      <c r="L32" s="70">
        <f t="shared" si="2"/>
        <v>4</v>
      </c>
      <c r="M32" s="70">
        <v>7</v>
      </c>
      <c r="N32" s="26" t="str">
        <f>IFERROR(VLOOKUP($B32,N$2:$AH$5,MAX($N$6:$AG$6)+2-N$6,0),"")</f>
        <v/>
      </c>
      <c r="O32" s="26" t="str">
        <f>IFERROR(VLOOKUP($B32,O$2:$AH$5,MAX($N$6:$AG$6)+2-O$6,0),"")</f>
        <v/>
      </c>
      <c r="P32" s="26">
        <f>IFERROR(VLOOKUP($B32,P$2:$AH$5,MAX($N$6:$AG$6)+2-P$6,0),"")</f>
        <v>2</v>
      </c>
      <c r="Q32" s="26" t="str">
        <f>IFERROR(VLOOKUP($B32,Q$2:$AH$5,MAX($N$6:$AG$6)+2-Q$6,0),"")</f>
        <v/>
      </c>
      <c r="R32" s="60" t="str">
        <f>IFERROR(VLOOKUP($B32,R$2:$AH$5,MAX($N$6:$AG$6)+2-R$6,0),"")</f>
        <v/>
      </c>
      <c r="S32" s="63" t="str">
        <f>IFERROR(VLOOKUP($B32,S$2:$AH$5,MAX($N$6:$AG$6)+2-S$6,0),"")</f>
        <v/>
      </c>
      <c r="T32" s="61" t="str">
        <f>IFERROR(VLOOKUP($B32,T$2:$AH$5,MAX($N$6:$AG$6)+2-T$6,0),"")</f>
        <v/>
      </c>
      <c r="U32" s="26" t="str">
        <f>IFERROR(VLOOKUP($B32,U$2:$AH$5,MAX($N$6:$AG$6)+2-U$6,0),"")</f>
        <v/>
      </c>
      <c r="V32" s="60" t="str">
        <f>IFERROR(VLOOKUP($B32,V$2:$AH$5,MAX($N$6:$AG$6)+2-V$6,0),"")</f>
        <v/>
      </c>
      <c r="W32" s="26">
        <f>IFERROR(VLOOKUP($B32,W$2:$AH$5,MAX($N$6:$AG$6)+2-W$6,0),"")</f>
        <v>2</v>
      </c>
      <c r="X32" s="136" t="str">
        <f>IFERROR(VLOOKUP($B32,X$2:$AH$5,MAX($N$6:$AG$6)+2-X$6,0),"")</f>
        <v/>
      </c>
      <c r="Y32" s="63" t="str">
        <f>IFERROR(VLOOKUP($B32,Y$2:$AH$5,MAX($N$6:$AG$6)+2-Y$6,0),"")</f>
        <v/>
      </c>
      <c r="Z32" s="61" t="str">
        <f>IFERROR(VLOOKUP($B32,Z$2:$AH$5,MAX($N$6:$AG$6)+2-Z$6,0),"")</f>
        <v/>
      </c>
      <c r="AA32" s="26" t="str">
        <f>IFERROR(VLOOKUP($B32,AA$2:$AH$5,MAX($N$6:$AG$6)+2-AA$6,0),"")</f>
        <v/>
      </c>
      <c r="AB32" s="26" t="str">
        <f>IFERROR(VLOOKUP($B32,AB$2:$AH$5,MAX($N$6:$AG$6)+2-AB$6,0),"")</f>
        <v/>
      </c>
      <c r="AC32" s="26" t="str">
        <f>IFERROR(VLOOKUP($B32,AC$2:$AH$5,MAX($N$6:$AG$6)+2-AC$6,0),"")</f>
        <v/>
      </c>
      <c r="AD32" s="26" t="str">
        <f>IFERROR(VLOOKUP($B32,AD$2:$AH$5,MAX($N$6:$AG$6)+2-AD$6,0),"")</f>
        <v/>
      </c>
      <c r="AE32" s="26" t="str">
        <f>IFERROR(VLOOKUP($B32,AE$2:$AH$5,MAX($N$6:$AG$6)+2-AE$6,0),"")</f>
        <v/>
      </c>
      <c r="AF32" s="60" t="str">
        <f>IFERROR(VLOOKUP($B32,AF$2:$AH$5,MAX($N$6:$AG$6)+2-AF$6,0),"")</f>
        <v/>
      </c>
      <c r="AG32" s="63" t="str">
        <f>IFERROR(VLOOKUP($B32,AG$2:$AH$5,MAX($N$6:$AG$6)+2-AG$6,0),"")</f>
        <v/>
      </c>
      <c r="AI32" s="67">
        <v>25</v>
      </c>
      <c r="AJ32" s="27"/>
      <c r="AK32" s="69">
        <v>0</v>
      </c>
      <c r="AL32" s="69">
        <f t="shared" si="4"/>
        <v>0</v>
      </c>
      <c r="AM32" s="69"/>
      <c r="AN32" s="28" t="str">
        <f>IFERROR(VLOOKUP($B32,AN$2:$BH$5,MAX($AN$6:$BG$6)+2-AN$6,0),"")</f>
        <v/>
      </c>
      <c r="AO32" s="28" t="str">
        <f>IFERROR(VLOOKUP($B32,AO$2:$BH$5,MAX($AN$6:$BG$6)+2-AO$6,0),"")</f>
        <v/>
      </c>
      <c r="AP32" s="28" t="str">
        <f>IFERROR(VLOOKUP($B32,AP$2:$BH$5,MAX($AN$6:$BG$6)+2-AP$6,0),"")</f>
        <v/>
      </c>
      <c r="AQ32" s="28" t="str">
        <f>IFERROR(VLOOKUP($B32,AQ$2:$BH$5,MAX($AN$6:$BG$6)+2-AQ$6,0),"")</f>
        <v/>
      </c>
      <c r="AR32" s="98" t="str">
        <f>IFERROR(VLOOKUP($B32,AR$2:$BH$5,MAX($AN$6:$BG$6)+2-AR$6,0),"")</f>
        <v/>
      </c>
      <c r="AS32" s="101" t="str">
        <f>IFERROR(VLOOKUP($B32,AS$2:$BH$5,MAX($AN$6:$BG$6)+2-AS$6,0),"")</f>
        <v/>
      </c>
      <c r="AT32" s="99" t="str">
        <f>IFERROR(VLOOKUP($B32,AT$2:$BH$5,MAX($AN$6:$BG$6)+2-AT$6,0),"")</f>
        <v/>
      </c>
      <c r="AU32" s="28" t="str">
        <f>IFERROR(VLOOKUP($B32,AU$2:$BH$5,MAX($AN$6:$BG$6)+2-AU$6,0),"")</f>
        <v/>
      </c>
      <c r="AV32" s="98" t="str">
        <f>IFERROR(VLOOKUP($B32,AV$2:$BH$5,MAX($AN$6:$BG$6)+2-AV$6,0),"")</f>
        <v/>
      </c>
      <c r="AW32" s="28" t="str">
        <f>IFERROR(VLOOKUP($B32,AW$2:$BH$5,MAX($AN$6:$BG$6)+2-AW$6,0),"")</f>
        <v/>
      </c>
      <c r="AX32" s="159" t="str">
        <f>IFERROR(VLOOKUP($B32,AX$2:$BH$5,MAX($AN$6:$BG$6)+2-AX$6,0),"")</f>
        <v/>
      </c>
      <c r="AY32" s="101" t="str">
        <f>IFERROR(VLOOKUP($B32,AY$2:$BH$5,MAX($AN$6:$BG$6)+2-AY$6,0),"")</f>
        <v/>
      </c>
      <c r="AZ32" s="99" t="str">
        <f>IFERROR(VLOOKUP($B32,AZ$2:$BH$5,MAX($AN$6:$BG$6)+2-AZ$6,0),"")</f>
        <v/>
      </c>
      <c r="BA32" s="28" t="str">
        <f>IFERROR(VLOOKUP($B32,BA$2:$BH$5,MAX($AN$6:$BG$6)+2-BA$6,0),"")</f>
        <v/>
      </c>
      <c r="BB32" s="28" t="str">
        <f>IFERROR(VLOOKUP($B32,BB$2:$BH$5,MAX($AN$6:$BG$6)+2-BB$6,0),"")</f>
        <v/>
      </c>
      <c r="BC32" s="28" t="str">
        <f>IFERROR(VLOOKUP($B32,BC$2:$BH$5,MAX($AN$6:$BG$6)+2-BC$6,0),"")</f>
        <v/>
      </c>
      <c r="BD32" s="28" t="str">
        <f>IFERROR(VLOOKUP($B32,BD$2:$BH$5,MAX($AN$6:$BG$6)+2-BD$6,0),"")</f>
        <v/>
      </c>
      <c r="BE32" s="28" t="str">
        <f>IFERROR(VLOOKUP($B32,BE$2:$BH$5,MAX($AN$6:$BG$6)+2-BE$6,0),"")</f>
        <v/>
      </c>
      <c r="BF32" s="98" t="str">
        <f>IFERROR(VLOOKUP($B32,BF$2:$BH$5,MAX($AN$6:$BG$6)+2-BF$6,0),"")</f>
        <v/>
      </c>
      <c r="BG32" s="101" t="str">
        <f>IFERROR(VLOOKUP($B32,BG$2:$BH$5,MAX($AN$6:$BG$6)+2-BG$6,0),"")</f>
        <v/>
      </c>
      <c r="BI32" s="123">
        <v>24</v>
      </c>
      <c r="BJ32" s="124">
        <v>0</v>
      </c>
      <c r="BK32" s="125">
        <v>0</v>
      </c>
      <c r="BL32" s="125">
        <f t="shared" si="6"/>
        <v>0</v>
      </c>
      <c r="BM32" s="125"/>
      <c r="BN32" s="35" t="str">
        <f>IFERROR(VLOOKUP($B32,BN$2:$CH$5,MAX($BN$6:$CG$6)+2-BN$6,0),"")</f>
        <v/>
      </c>
      <c r="BO32" s="35" t="str">
        <f>IFERROR(VLOOKUP($B32,BO$2:$CH$5,MAX($BN$6:$CG$6)+2-BO$6,0),"")</f>
        <v/>
      </c>
      <c r="BP32" s="35" t="str">
        <f>IFERROR(VLOOKUP($B32,BP$2:$CH$5,MAX($BN$6:$CG$6)+2-BP$6,0),"")</f>
        <v/>
      </c>
      <c r="BQ32" s="35" t="str">
        <f>IFERROR(VLOOKUP($B32,BQ$2:$CH$5,MAX($BN$6:$CG$6)+2-BQ$6,0),"")</f>
        <v/>
      </c>
      <c r="BR32" s="82" t="str">
        <f>IFERROR(VLOOKUP($B32,BR$2:$CH$5,MAX($BN$6:$CG$6)+2-BR$6,0),"")</f>
        <v/>
      </c>
      <c r="BS32" s="85" t="str">
        <f>IFERROR(VLOOKUP($B32,BS$2:$CH$5,MAX($BN$6:$CG$6)+2-BS$6,0),"")</f>
        <v/>
      </c>
      <c r="BT32" s="83" t="str">
        <f>IFERROR(VLOOKUP($B32,BT$2:$CH$5,MAX($BN$6:$CG$6)+2-BT$6,0),"")</f>
        <v/>
      </c>
      <c r="BU32" s="35" t="str">
        <f>IFERROR(VLOOKUP($B32,BU$2:$CH$5,MAX($BN$6:$CG$6)+2-BU$6,0),"")</f>
        <v/>
      </c>
      <c r="BV32" s="82" t="str">
        <f>IFERROR(VLOOKUP($B32,BV$2:$CH$5,MAX($BN$6:$CG$6)+2-BV$6,0),"")</f>
        <v/>
      </c>
      <c r="BW32" s="35" t="str">
        <f>IFERROR(VLOOKUP($B32,BW$2:$CH$5,MAX($BN$6:$CG$6)+2-BW$6,0),"")</f>
        <v/>
      </c>
      <c r="BX32" s="173" t="str">
        <f>IFERROR(VLOOKUP($B32,BX$2:$CH$5,MAX($BN$6:$CG$6)+2-BX$6,0),"")</f>
        <v/>
      </c>
      <c r="BY32" s="85" t="str">
        <f>IFERROR(VLOOKUP($B32,BY$2:$CH$5,MAX($BN$6:$CG$6)+2-BY$6,0),"")</f>
        <v/>
      </c>
      <c r="BZ32" s="83" t="str">
        <f>IFERROR(VLOOKUP($B32,BZ$2:$CH$5,MAX($BN$6:$CG$6)+2-BZ$6,0),"")</f>
        <v/>
      </c>
      <c r="CA32" s="35" t="str">
        <f>IFERROR(VLOOKUP($B32,CA$2:$CH$5,MAX($BN$6:$CG$6)+2-CA$6,0),"")</f>
        <v/>
      </c>
      <c r="CB32" s="35" t="str">
        <f>IFERROR(VLOOKUP($B32,CB$2:$CH$5,MAX($BN$6:$CG$6)+2-CB$6,0),"")</f>
        <v/>
      </c>
      <c r="CC32" s="35" t="str">
        <f>IFERROR(VLOOKUP($B32,CC$2:$CH$5,MAX($BN$6:$CG$6)+2-CC$6,0),"")</f>
        <v/>
      </c>
      <c r="CD32" s="35" t="str">
        <f>IFERROR(VLOOKUP($B32,CD$2:$CH$5,MAX($BN$6:$CG$6)+2-CD$6,0),"")</f>
        <v/>
      </c>
      <c r="CE32" s="35" t="str">
        <f>IFERROR(VLOOKUP($B32,CE$2:$CH$5,MAX($BN$6:$CG$6)+2-CE$6,0),"")</f>
        <v/>
      </c>
      <c r="CF32" s="82" t="str">
        <f>IFERROR(VLOOKUP($B32,CF$2:$CH$5,MAX($BN$6:$CG$6)+2-CF$6,0),"")</f>
        <v/>
      </c>
      <c r="CG32" s="85" t="str">
        <f>IFERROR(VLOOKUP($B32,CG$2:$CH$5,MAX($BN$6:$CG$6)+2-CG$6,0),"")</f>
        <v/>
      </c>
      <c r="CI32" s="119"/>
      <c r="CJ32" s="36">
        <f t="shared" si="7"/>
        <v>0</v>
      </c>
      <c r="CK32" s="128">
        <v>0</v>
      </c>
      <c r="CL32" s="128">
        <f t="shared" si="8"/>
        <v>0</v>
      </c>
      <c r="CM32" s="128"/>
      <c r="CN32" s="37" t="str">
        <f>IFERROR(VLOOKUP($B32,CN$2:$DH$5,MAX($CN$6:$DH$6)+2-CN$6,0),"")</f>
        <v/>
      </c>
      <c r="CO32" s="37" t="str">
        <f>IFERROR(VLOOKUP($B32,CO$2:$DH$5,MAX($CN$6:$DH$6)+2-CO$6,0),"")</f>
        <v/>
      </c>
      <c r="CP32" s="37" t="str">
        <f>IFERROR(VLOOKUP($B32,CP$2:$DH$5,MAX($CN$6:$DH$6)+2-CP$6,0),"")</f>
        <v/>
      </c>
      <c r="CQ32" s="37" t="str">
        <f>IFERROR(VLOOKUP($B32,CQ$2:$DH$5,MAX($CN$6:$DH$6)+2-CQ$6,0),"")</f>
        <v/>
      </c>
      <c r="CR32" s="114" t="str">
        <f>IFERROR(VLOOKUP($B32,CR$2:$DH$5,MAX($CN$6:$DH$6)+2-CR$6,0),"")</f>
        <v/>
      </c>
      <c r="CS32" s="117" t="str">
        <f>IFERROR(VLOOKUP($B32,CS$2:$DH$5,MAX($CN$6:$DH$6)+2-CS$6,0),"")</f>
        <v/>
      </c>
      <c r="CT32" s="115" t="str">
        <f>IFERROR(VLOOKUP($B32,CT$2:$DH$5,MAX($CN$6:$DH$6)+2-CT$6,0),"")</f>
        <v/>
      </c>
      <c r="CU32" s="37" t="str">
        <f>IFERROR(VLOOKUP($B32,CU$2:$DH$5,MAX($CN$6:$DH$6)+2-CU$6,0),"")</f>
        <v/>
      </c>
      <c r="CV32" s="114" t="str">
        <f>IFERROR(VLOOKUP($B32,CV$2:$DH$5,MAX($CN$6:$DH$6)+2-CV$6,0),"")</f>
        <v/>
      </c>
      <c r="CW32" s="37" t="str">
        <f>IFERROR(VLOOKUP($B32,CW$2:$DH$5,MAX($CN$6:$DH$6)+2-CW$6,0),"")</f>
        <v/>
      </c>
      <c r="CX32" s="170" t="str">
        <f>IFERROR(VLOOKUP($B32,CX$2:$DH$5,MAX($CN$6:$DH$6)+2-CX$6,0),"")</f>
        <v/>
      </c>
      <c r="CY32" s="117" t="str">
        <f>IFERROR(VLOOKUP($B32,CY$2:$DH$5,MAX($CN$6:$DH$6)+2-CY$6,0),"")</f>
        <v/>
      </c>
      <c r="CZ32" s="115" t="str">
        <f>IFERROR(VLOOKUP($B32,CZ$2:$DH$5,MAX($CN$6:$DH$6)+2-CZ$6,0),"")</f>
        <v/>
      </c>
      <c r="DA32" s="37" t="str">
        <f>IFERROR(VLOOKUP($B32,DA$2:$DH$5,MAX($CN$6:$DH$6)+2-DA$6,0),"")</f>
        <v/>
      </c>
      <c r="DB32" s="37" t="str">
        <f>IFERROR(VLOOKUP($B32,DB$2:$DH$5,MAX($CN$6:$DH$6)+2-DB$6,0),"")</f>
        <v/>
      </c>
      <c r="DC32" s="37" t="str">
        <f>IFERROR(VLOOKUP($B32,DC$2:$DH$5,MAX($CN$6:$DH$6)+2-DC$6,0),"")</f>
        <v/>
      </c>
      <c r="DD32" s="37" t="str">
        <f>IFERROR(VLOOKUP($B32,DD$2:$DH$5,MAX($CN$6:$DH$6)+2-DD$6,0),"")</f>
        <v/>
      </c>
      <c r="DE32" s="37" t="str">
        <f>IFERROR(VLOOKUP($B32,DE$2:$DH$5,MAX($CN$6:$DH$6)+2-DE$6,0),"")</f>
        <v/>
      </c>
      <c r="DF32" s="114" t="str">
        <f>IFERROR(VLOOKUP($B32,DF$2:$DH$5,MAX($CN$6:$DH$6)+2-DF$6,0),"")</f>
        <v/>
      </c>
      <c r="DG32" s="117" t="str">
        <f>IFERROR(VLOOKUP($B32,DG$2:$DH$5,MAX($CN$6:$DH$6)+2-DG$6,0),"")</f>
        <v/>
      </c>
      <c r="DJ32" s="209">
        <v>26</v>
      </c>
      <c r="DK32" s="10">
        <v>0</v>
      </c>
      <c r="DL32" s="209">
        <f t="shared" si="9"/>
        <v>0</v>
      </c>
      <c r="DM32" s="11" t="str">
        <f>IFERROR(VLOOKUP($B32,DM$2:$EH$5,MAX($DM$6:$EG$6)+2-DM$6,0),"")</f>
        <v/>
      </c>
      <c r="DN32" s="11" t="str">
        <f>IFERROR(VLOOKUP($B32,DN$2:$EH$5,MAX($DM$6:$EG$6)+2-DN$6,0),"")</f>
        <v/>
      </c>
      <c r="DO32" s="11" t="str">
        <f>IFERROR(VLOOKUP($B32,DO$2:$EH$5,MAX($DM$6:$EG$6)+2-DO$6,0),"")</f>
        <v/>
      </c>
      <c r="DP32" s="11" t="str">
        <f>IFERROR(VLOOKUP($B32,DP$2:$EH$5,MAX($DM$6:$EG$6)+2-DP$6,0),"")</f>
        <v/>
      </c>
      <c r="DQ32" s="48" t="str">
        <f>IFERROR(VLOOKUP($B32,DQ$2:$EH$5,MAX($DM$6:$EG$6)+2-DQ$6,0),"")</f>
        <v/>
      </c>
      <c r="DR32" s="165" t="str">
        <f>IFERROR(VLOOKUP($B32,DR$2:$EH$5,MAX($DM$6:$EG$6)+2-DR$6,0),"")</f>
        <v/>
      </c>
      <c r="DS32" s="49" t="str">
        <f>IFERROR(VLOOKUP($B32,DS$2:$EH$5,MAX($DM$6:$EG$6)+2-DS$6,0),"")</f>
        <v/>
      </c>
      <c r="DT32" s="11" t="str">
        <f>IFERROR(VLOOKUP($B32,DT$2:$EH$5,MAX($DM$6:$EG$6)+2-DT$6,0),"")</f>
        <v/>
      </c>
      <c r="DU32" s="11" t="str">
        <f>IFERROR(VLOOKUP($B32,DU$2:$EH$5,MAX($DM$6:$EG$6)+2-DU$6,0),"")</f>
        <v/>
      </c>
      <c r="DV32" s="11" t="str">
        <f>IFERROR(VLOOKUP($B32,DV$2:$EH$5,MAX($DM$6:$EG$6)+2-DV$6,0),"")</f>
        <v/>
      </c>
      <c r="DW32" s="48" t="str">
        <f>IFERROR(VLOOKUP($B32,DW$2:$EH$5,MAX($DM$6:$EG$6)+2-DW$6,0),"")</f>
        <v/>
      </c>
      <c r="DX32" s="165" t="str">
        <f>IFERROR(VLOOKUP($B32,DX$2:$EH$5,MAX($DM$6:$EG$6)+2-DX$6,0),"")</f>
        <v/>
      </c>
      <c r="DY32" s="165" t="str">
        <f>IFERROR(VLOOKUP($B32,DY$2:$EH$5,MAX($DM$6:$EG$6)+2-DY$6,0),"")</f>
        <v/>
      </c>
      <c r="DZ32" s="49" t="str">
        <f>IFERROR(VLOOKUP($B32,DZ$2:$EH$5,MAX($DM$6:$EG$6)+2-DZ$6,0),"")</f>
        <v/>
      </c>
      <c r="EA32" s="11" t="str">
        <f>IFERROR(VLOOKUP($B32,EA$2:$EH$5,MAX($DM$6:$EG$6)+2-EA$6,0),"")</f>
        <v/>
      </c>
      <c r="EB32" s="11" t="str">
        <f>IFERROR(VLOOKUP($B32,EB$2:$EH$5,MAX($DM$6:$EG$6)+2-EB$6,0),"")</f>
        <v/>
      </c>
      <c r="EC32" s="11" t="str">
        <f>IFERROR(VLOOKUP($B32,EC$2:$EH$5,MAX($DM$6:$EG$6)+2-EC$6,0),"")</f>
        <v/>
      </c>
      <c r="ED32" s="11" t="str">
        <f>IFERROR(VLOOKUP($B32,ED$2:$EH$5,MAX($DM$6:$EG$6)+2-ED$6,0),"")</f>
        <v/>
      </c>
      <c r="EE32" s="11" t="str">
        <f>IFERROR(VLOOKUP($B32,EE$2:$EH$5,MAX($DM$6:$EG$6)+2-EE$6,0),"")</f>
        <v/>
      </c>
      <c r="EF32" s="11" t="str">
        <f>IFERROR(VLOOKUP($B32,EF$2:$EH$5,MAX($DM$6:$EG$6)+2-EF$6,0),"")</f>
        <v/>
      </c>
      <c r="EG32" s="11" t="str">
        <f>IFERROR(VLOOKUP($B32,EG$2:$EH$5,MAX($DM$6:$EG$6)+2-EG$6,0),"")</f>
        <v/>
      </c>
    </row>
    <row r="33" spans="1:137" x14ac:dyDescent="0.25">
      <c r="A33" s="141">
        <v>26</v>
      </c>
      <c r="B33" s="146">
        <v>5</v>
      </c>
      <c r="C33" s="146">
        <v>10047108941</v>
      </c>
      <c r="D33" s="147" t="s">
        <v>38</v>
      </c>
      <c r="E33" s="148" t="s">
        <v>34</v>
      </c>
      <c r="F33" s="149" t="s">
        <v>39</v>
      </c>
      <c r="G33" s="7"/>
      <c r="H33" s="8">
        <f t="shared" si="0"/>
        <v>6</v>
      </c>
      <c r="I33" s="66"/>
      <c r="J33" s="9">
        <f t="shared" si="1"/>
        <v>0</v>
      </c>
      <c r="K33" s="70">
        <v>0</v>
      </c>
      <c r="L33" s="70">
        <f t="shared" si="2"/>
        <v>0</v>
      </c>
      <c r="M33" s="70"/>
      <c r="N33" s="26" t="str">
        <f>IFERROR(VLOOKUP($B33,N$2:$AH$5,MAX($N$6:$AG$6)+2-N$6,0),"")</f>
        <v/>
      </c>
      <c r="O33" s="26" t="str">
        <f>IFERROR(VLOOKUP($B33,O$2:$AH$5,MAX($N$6:$AG$6)+2-O$6,0),"")</f>
        <v/>
      </c>
      <c r="P33" s="26" t="str">
        <f>IFERROR(VLOOKUP($B33,P$2:$AH$5,MAX($N$6:$AG$6)+2-P$6,0),"")</f>
        <v/>
      </c>
      <c r="Q33" s="26" t="str">
        <f>IFERROR(VLOOKUP($B33,Q$2:$AH$5,MAX($N$6:$AG$6)+2-Q$6,0),"")</f>
        <v/>
      </c>
      <c r="R33" s="60" t="str">
        <f>IFERROR(VLOOKUP($B33,R$2:$AH$5,MAX($N$6:$AG$6)+2-R$6,0),"")</f>
        <v/>
      </c>
      <c r="S33" s="63" t="str">
        <f>IFERROR(VLOOKUP($B33,S$2:$AH$5,MAX($N$6:$AG$6)+2-S$6,0),"")</f>
        <v/>
      </c>
      <c r="T33" s="61" t="str">
        <f>IFERROR(VLOOKUP($B33,T$2:$AH$5,MAX($N$6:$AG$6)+2-T$6,0),"")</f>
        <v/>
      </c>
      <c r="U33" s="26" t="str">
        <f>IFERROR(VLOOKUP($B33,U$2:$AH$5,MAX($N$6:$AG$6)+2-U$6,0),"")</f>
        <v/>
      </c>
      <c r="V33" s="60" t="str">
        <f>IFERROR(VLOOKUP($B33,V$2:$AH$5,MAX($N$6:$AG$6)+2-V$6,0),"")</f>
        <v/>
      </c>
      <c r="W33" s="26" t="str">
        <f>IFERROR(VLOOKUP($B33,W$2:$AH$5,MAX($N$6:$AG$6)+2-W$6,0),"")</f>
        <v/>
      </c>
      <c r="X33" s="136" t="str">
        <f>IFERROR(VLOOKUP($B33,X$2:$AH$5,MAX($N$6:$AG$6)+2-X$6,0),"")</f>
        <v/>
      </c>
      <c r="Y33" s="63" t="str">
        <f>IFERROR(VLOOKUP($B33,Y$2:$AH$5,MAX($N$6:$AG$6)+2-Y$6,0),"")</f>
        <v/>
      </c>
      <c r="Z33" s="61" t="str">
        <f>IFERROR(VLOOKUP($B33,Z$2:$AH$5,MAX($N$6:$AG$6)+2-Z$6,0),"")</f>
        <v/>
      </c>
      <c r="AA33" s="26" t="str">
        <f>IFERROR(VLOOKUP($B33,AA$2:$AH$5,MAX($N$6:$AG$6)+2-AA$6,0),"")</f>
        <v/>
      </c>
      <c r="AB33" s="26" t="str">
        <f>IFERROR(VLOOKUP($B33,AB$2:$AH$5,MAX($N$6:$AG$6)+2-AB$6,0),"")</f>
        <v/>
      </c>
      <c r="AC33" s="26" t="str">
        <f>IFERROR(VLOOKUP($B33,AC$2:$AH$5,MAX($N$6:$AG$6)+2-AC$6,0),"")</f>
        <v/>
      </c>
      <c r="AD33" s="26" t="str">
        <f>IFERROR(VLOOKUP($B33,AD$2:$AH$5,MAX($N$6:$AG$6)+2-AD$6,0),"")</f>
        <v/>
      </c>
      <c r="AE33" s="26" t="str">
        <f>IFERROR(VLOOKUP($B33,AE$2:$AH$5,MAX($N$6:$AG$6)+2-AE$6,0),"")</f>
        <v/>
      </c>
      <c r="AF33" s="60" t="str">
        <f>IFERROR(VLOOKUP($B33,AF$2:$AH$5,MAX($N$6:$AG$6)+2-AF$6,0),"")</f>
        <v/>
      </c>
      <c r="AG33" s="63" t="str">
        <f>IFERROR(VLOOKUP($B33,AG$2:$AH$5,MAX($N$6:$AG$6)+2-AG$6,0),"")</f>
        <v/>
      </c>
      <c r="AI33" s="67">
        <v>18</v>
      </c>
      <c r="AJ33" s="27">
        <f>IF(ISNUMBER(AI33),IF(AI33&lt;21,40-(AI33-1)*2,1),AI33)</f>
        <v>6</v>
      </c>
      <c r="AK33" s="69">
        <v>0</v>
      </c>
      <c r="AL33" s="69">
        <f t="shared" si="4"/>
        <v>3</v>
      </c>
      <c r="AM33" s="69">
        <v>3</v>
      </c>
      <c r="AN33" s="28" t="str">
        <f>IFERROR(VLOOKUP($B33,AN$2:$BH$5,MAX($AN$6:$BG$6)+2-AN$6,0),"")</f>
        <v/>
      </c>
      <c r="AO33" s="28" t="str">
        <f>IFERROR(VLOOKUP($B33,AO$2:$BH$5,MAX($AN$6:$BG$6)+2-AO$6,0),"")</f>
        <v/>
      </c>
      <c r="AP33" s="28" t="str">
        <f>IFERROR(VLOOKUP($B33,AP$2:$BH$5,MAX($AN$6:$BG$6)+2-AP$6,0),"")</f>
        <v/>
      </c>
      <c r="AQ33" s="28" t="str">
        <f>IFERROR(VLOOKUP($B33,AQ$2:$BH$5,MAX($AN$6:$BG$6)+2-AQ$6,0),"")</f>
        <v/>
      </c>
      <c r="AR33" s="98" t="str">
        <f>IFERROR(VLOOKUP($B33,AR$2:$BH$5,MAX($AN$6:$BG$6)+2-AR$6,0),"")</f>
        <v/>
      </c>
      <c r="AS33" s="101" t="str">
        <f>IFERROR(VLOOKUP($B33,AS$2:$BH$5,MAX($AN$6:$BG$6)+2-AS$6,0),"")</f>
        <v/>
      </c>
      <c r="AT33" s="99">
        <f>IFERROR(VLOOKUP($B33,AT$2:$BH$5,MAX($AN$6:$BG$6)+2-AT$6,0),"")</f>
        <v>2</v>
      </c>
      <c r="AU33" s="28" t="str">
        <f>IFERROR(VLOOKUP($B33,AU$2:$BH$5,MAX($AN$6:$BG$6)+2-AU$6,0),"")</f>
        <v/>
      </c>
      <c r="AV33" s="98" t="str">
        <f>IFERROR(VLOOKUP($B33,AV$2:$BH$5,MAX($AN$6:$BG$6)+2-AV$6,0),"")</f>
        <v/>
      </c>
      <c r="AW33" s="28">
        <f>IFERROR(VLOOKUP($B33,AW$2:$BH$5,MAX($AN$6:$BG$6)+2-AW$6,0),"")</f>
        <v>1</v>
      </c>
      <c r="AX33" s="159" t="str">
        <f>IFERROR(VLOOKUP($B33,AX$2:$BH$5,MAX($AN$6:$BG$6)+2-AX$6,0),"")</f>
        <v/>
      </c>
      <c r="AY33" s="101" t="str">
        <f>IFERROR(VLOOKUP($B33,AY$2:$BH$5,MAX($AN$6:$BG$6)+2-AY$6,0),"")</f>
        <v/>
      </c>
      <c r="AZ33" s="99" t="str">
        <f>IFERROR(VLOOKUP($B33,AZ$2:$BH$5,MAX($AN$6:$BG$6)+2-AZ$6,0),"")</f>
        <v/>
      </c>
      <c r="BA33" s="28" t="str">
        <f>IFERROR(VLOOKUP($B33,BA$2:$BH$5,MAX($AN$6:$BG$6)+2-BA$6,0),"")</f>
        <v/>
      </c>
      <c r="BB33" s="28" t="str">
        <f>IFERROR(VLOOKUP($B33,BB$2:$BH$5,MAX($AN$6:$BG$6)+2-BB$6,0),"")</f>
        <v/>
      </c>
      <c r="BC33" s="28" t="str">
        <f>IFERROR(VLOOKUP($B33,BC$2:$BH$5,MAX($AN$6:$BG$6)+2-BC$6,0),"")</f>
        <v/>
      </c>
      <c r="BD33" s="28" t="str">
        <f>IFERROR(VLOOKUP($B33,BD$2:$BH$5,MAX($AN$6:$BG$6)+2-BD$6,0),"")</f>
        <v/>
      </c>
      <c r="BE33" s="28" t="str">
        <f>IFERROR(VLOOKUP($B33,BE$2:$BH$5,MAX($AN$6:$BG$6)+2-BE$6,0),"")</f>
        <v/>
      </c>
      <c r="BF33" s="98" t="str">
        <f>IFERROR(VLOOKUP($B33,BF$2:$BH$5,MAX($AN$6:$BG$6)+2-BF$6,0),"")</f>
        <v/>
      </c>
      <c r="BG33" s="101" t="str">
        <f>IFERROR(VLOOKUP($B33,BG$2:$BH$5,MAX($AN$6:$BG$6)+2-BG$6,0),"")</f>
        <v/>
      </c>
      <c r="BI33" s="123">
        <v>25</v>
      </c>
      <c r="BJ33" s="124">
        <v>0</v>
      </c>
      <c r="BK33" s="125">
        <v>0</v>
      </c>
      <c r="BL33" s="125">
        <f t="shared" si="6"/>
        <v>0</v>
      </c>
      <c r="BM33" s="125"/>
      <c r="BN33" s="35" t="str">
        <f>IFERROR(VLOOKUP($B33,BN$2:$CH$5,MAX($BN$6:$CG$6)+2-BN$6,0),"")</f>
        <v/>
      </c>
      <c r="BO33" s="35" t="str">
        <f>IFERROR(VLOOKUP($B33,BO$2:$CH$5,MAX($BN$6:$CG$6)+2-BO$6,0),"")</f>
        <v/>
      </c>
      <c r="BP33" s="35" t="str">
        <f>IFERROR(VLOOKUP($B33,BP$2:$CH$5,MAX($BN$6:$CG$6)+2-BP$6,0),"")</f>
        <v/>
      </c>
      <c r="BQ33" s="35" t="str">
        <f>IFERROR(VLOOKUP($B33,BQ$2:$CH$5,MAX($BN$6:$CG$6)+2-BQ$6,0),"")</f>
        <v/>
      </c>
      <c r="BR33" s="82" t="str">
        <f>IFERROR(VLOOKUP($B33,BR$2:$CH$5,MAX($BN$6:$CG$6)+2-BR$6,0),"")</f>
        <v/>
      </c>
      <c r="BS33" s="85" t="str">
        <f>IFERROR(VLOOKUP($B33,BS$2:$CH$5,MAX($BN$6:$CG$6)+2-BS$6,0),"")</f>
        <v/>
      </c>
      <c r="BT33" s="83" t="str">
        <f>IFERROR(VLOOKUP($B33,BT$2:$CH$5,MAX($BN$6:$CG$6)+2-BT$6,0),"")</f>
        <v/>
      </c>
      <c r="BU33" s="35" t="str">
        <f>IFERROR(VLOOKUP($B33,BU$2:$CH$5,MAX($BN$6:$CG$6)+2-BU$6,0),"")</f>
        <v/>
      </c>
      <c r="BV33" s="82" t="str">
        <f>IFERROR(VLOOKUP($B33,BV$2:$CH$5,MAX($BN$6:$CG$6)+2-BV$6,0),"")</f>
        <v/>
      </c>
      <c r="BW33" s="35" t="str">
        <f>IFERROR(VLOOKUP($B33,BW$2:$CH$5,MAX($BN$6:$CG$6)+2-BW$6,0),"")</f>
        <v/>
      </c>
      <c r="BX33" s="173" t="str">
        <f>IFERROR(VLOOKUP($B33,BX$2:$CH$5,MAX($BN$6:$CG$6)+2-BX$6,0),"")</f>
        <v/>
      </c>
      <c r="BY33" s="85" t="str">
        <f>IFERROR(VLOOKUP($B33,BY$2:$CH$5,MAX($BN$6:$CG$6)+2-BY$6,0),"")</f>
        <v/>
      </c>
      <c r="BZ33" s="83" t="str">
        <f>IFERROR(VLOOKUP($B33,BZ$2:$CH$5,MAX($BN$6:$CG$6)+2-BZ$6,0),"")</f>
        <v/>
      </c>
      <c r="CA33" s="35" t="str">
        <f>IFERROR(VLOOKUP($B33,CA$2:$CH$5,MAX($BN$6:$CG$6)+2-CA$6,0),"")</f>
        <v/>
      </c>
      <c r="CB33" s="35" t="str">
        <f>IFERROR(VLOOKUP($B33,CB$2:$CH$5,MAX($BN$6:$CG$6)+2-CB$6,0),"")</f>
        <v/>
      </c>
      <c r="CC33" s="35" t="str">
        <f>IFERROR(VLOOKUP($B33,CC$2:$CH$5,MAX($BN$6:$CG$6)+2-CC$6,0),"")</f>
        <v/>
      </c>
      <c r="CD33" s="35" t="str">
        <f>IFERROR(VLOOKUP($B33,CD$2:$CH$5,MAX($BN$6:$CG$6)+2-CD$6,0),"")</f>
        <v/>
      </c>
      <c r="CE33" s="35" t="str">
        <f>IFERROR(VLOOKUP($B33,CE$2:$CH$5,MAX($BN$6:$CG$6)+2-CE$6,0),"")</f>
        <v/>
      </c>
      <c r="CF33" s="82" t="str">
        <f>IFERROR(VLOOKUP($B33,CF$2:$CH$5,MAX($BN$6:$CG$6)+2-CF$6,0),"")</f>
        <v/>
      </c>
      <c r="CG33" s="85" t="str">
        <f>IFERROR(VLOOKUP($B33,CG$2:$CH$5,MAX($BN$6:$CG$6)+2-CG$6,0),"")</f>
        <v/>
      </c>
      <c r="CI33" s="119"/>
      <c r="CJ33" s="36">
        <f t="shared" si="7"/>
        <v>0</v>
      </c>
      <c r="CK33" s="128">
        <v>0</v>
      </c>
      <c r="CL33" s="128">
        <f t="shared" si="8"/>
        <v>0</v>
      </c>
      <c r="CM33" s="128"/>
      <c r="CN33" s="37" t="str">
        <f>IFERROR(VLOOKUP($B33,CN$2:$DH$5,MAX($CN$6:$DH$6)+2-CN$6,0),"")</f>
        <v/>
      </c>
      <c r="CO33" s="37" t="str">
        <f>IFERROR(VLOOKUP($B33,CO$2:$DH$5,MAX($CN$6:$DH$6)+2-CO$6,0),"")</f>
        <v/>
      </c>
      <c r="CP33" s="37" t="str">
        <f>IFERROR(VLOOKUP($B33,CP$2:$DH$5,MAX($CN$6:$DH$6)+2-CP$6,0),"")</f>
        <v/>
      </c>
      <c r="CQ33" s="37" t="str">
        <f>IFERROR(VLOOKUP($B33,CQ$2:$DH$5,MAX($CN$6:$DH$6)+2-CQ$6,0),"")</f>
        <v/>
      </c>
      <c r="CR33" s="114" t="str">
        <f>IFERROR(VLOOKUP($B33,CR$2:$DH$5,MAX($CN$6:$DH$6)+2-CR$6,0),"")</f>
        <v/>
      </c>
      <c r="CS33" s="117" t="str">
        <f>IFERROR(VLOOKUP($B33,CS$2:$DH$5,MAX($CN$6:$DH$6)+2-CS$6,0),"")</f>
        <v/>
      </c>
      <c r="CT33" s="115" t="str">
        <f>IFERROR(VLOOKUP($B33,CT$2:$DH$5,MAX($CN$6:$DH$6)+2-CT$6,0),"")</f>
        <v/>
      </c>
      <c r="CU33" s="37" t="str">
        <f>IFERROR(VLOOKUP($B33,CU$2:$DH$5,MAX($CN$6:$DH$6)+2-CU$6,0),"")</f>
        <v/>
      </c>
      <c r="CV33" s="114" t="str">
        <f>IFERROR(VLOOKUP($B33,CV$2:$DH$5,MAX($CN$6:$DH$6)+2-CV$6,0),"")</f>
        <v/>
      </c>
      <c r="CW33" s="37" t="str">
        <f>IFERROR(VLOOKUP($B33,CW$2:$DH$5,MAX($CN$6:$DH$6)+2-CW$6,0),"")</f>
        <v/>
      </c>
      <c r="CX33" s="170" t="str">
        <f>IFERROR(VLOOKUP($B33,CX$2:$DH$5,MAX($CN$6:$DH$6)+2-CX$6,0),"")</f>
        <v/>
      </c>
      <c r="CY33" s="117" t="str">
        <f>IFERROR(VLOOKUP($B33,CY$2:$DH$5,MAX($CN$6:$DH$6)+2-CY$6,0),"")</f>
        <v/>
      </c>
      <c r="CZ33" s="115" t="str">
        <f>IFERROR(VLOOKUP($B33,CZ$2:$DH$5,MAX($CN$6:$DH$6)+2-CZ$6,0),"")</f>
        <v/>
      </c>
      <c r="DA33" s="37" t="str">
        <f>IFERROR(VLOOKUP($B33,DA$2:$DH$5,MAX($CN$6:$DH$6)+2-DA$6,0),"")</f>
        <v/>
      </c>
      <c r="DB33" s="37" t="str">
        <f>IFERROR(VLOOKUP($B33,DB$2:$DH$5,MAX($CN$6:$DH$6)+2-DB$6,0),"")</f>
        <v/>
      </c>
      <c r="DC33" s="37" t="str">
        <f>IFERROR(VLOOKUP($B33,DC$2:$DH$5,MAX($CN$6:$DH$6)+2-DC$6,0),"")</f>
        <v/>
      </c>
      <c r="DD33" s="37" t="str">
        <f>IFERROR(VLOOKUP($B33,DD$2:$DH$5,MAX($CN$6:$DH$6)+2-DD$6,0),"")</f>
        <v/>
      </c>
      <c r="DE33" s="37" t="str">
        <f>IFERROR(VLOOKUP($B33,DE$2:$DH$5,MAX($CN$6:$DH$6)+2-DE$6,0),"")</f>
        <v/>
      </c>
      <c r="DF33" s="114" t="str">
        <f>IFERROR(VLOOKUP($B33,DF$2:$DH$5,MAX($CN$6:$DH$6)+2-DF$6,0),"")</f>
        <v/>
      </c>
      <c r="DG33" s="117" t="str">
        <f>IFERROR(VLOOKUP($B33,DG$2:$DH$5,MAX($CN$6:$DH$6)+2-DG$6,0),"")</f>
        <v/>
      </c>
      <c r="DJ33" s="209">
        <v>27</v>
      </c>
      <c r="DK33" s="10">
        <v>0</v>
      </c>
      <c r="DL33" s="209">
        <f t="shared" si="9"/>
        <v>0</v>
      </c>
      <c r="DM33" s="11" t="str">
        <f>IFERROR(VLOOKUP($B33,DM$2:$EH$5,MAX($DM$6:$EG$6)+2-DM$6,0),"")</f>
        <v/>
      </c>
      <c r="DN33" s="11" t="str">
        <f>IFERROR(VLOOKUP($B33,DN$2:$EH$5,MAX($DM$6:$EG$6)+2-DN$6,0),"")</f>
        <v/>
      </c>
      <c r="DO33" s="11" t="str">
        <f>IFERROR(VLOOKUP($B33,DO$2:$EH$5,MAX($DM$6:$EG$6)+2-DO$6,0),"")</f>
        <v/>
      </c>
      <c r="DP33" s="11" t="str">
        <f>IFERROR(VLOOKUP($B33,DP$2:$EH$5,MAX($DM$6:$EG$6)+2-DP$6,0),"")</f>
        <v/>
      </c>
      <c r="DQ33" s="48" t="str">
        <f>IFERROR(VLOOKUP($B33,DQ$2:$EH$5,MAX($DM$6:$EG$6)+2-DQ$6,0),"")</f>
        <v/>
      </c>
      <c r="DR33" s="165" t="str">
        <f>IFERROR(VLOOKUP($B33,DR$2:$EH$5,MAX($DM$6:$EG$6)+2-DR$6,0),"")</f>
        <v/>
      </c>
      <c r="DS33" s="49" t="str">
        <f>IFERROR(VLOOKUP($B33,DS$2:$EH$5,MAX($DM$6:$EG$6)+2-DS$6,0),"")</f>
        <v/>
      </c>
      <c r="DT33" s="11" t="str">
        <f>IFERROR(VLOOKUP($B33,DT$2:$EH$5,MAX($DM$6:$EG$6)+2-DT$6,0),"")</f>
        <v/>
      </c>
      <c r="DU33" s="11" t="str">
        <f>IFERROR(VLOOKUP($B33,DU$2:$EH$5,MAX($DM$6:$EG$6)+2-DU$6,0),"")</f>
        <v/>
      </c>
      <c r="DV33" s="11" t="str">
        <f>IFERROR(VLOOKUP($B33,DV$2:$EH$5,MAX($DM$6:$EG$6)+2-DV$6,0),"")</f>
        <v/>
      </c>
      <c r="DW33" s="48" t="str">
        <f>IFERROR(VLOOKUP($B33,DW$2:$EH$5,MAX($DM$6:$EG$6)+2-DW$6,0),"")</f>
        <v/>
      </c>
      <c r="DX33" s="165" t="str">
        <f>IFERROR(VLOOKUP($B33,DX$2:$EH$5,MAX($DM$6:$EG$6)+2-DX$6,0),"")</f>
        <v/>
      </c>
      <c r="DY33" s="165" t="str">
        <f>IFERROR(VLOOKUP($B33,DY$2:$EH$5,MAX($DM$6:$EG$6)+2-DY$6,0),"")</f>
        <v/>
      </c>
      <c r="DZ33" s="49" t="str">
        <f>IFERROR(VLOOKUP($B33,DZ$2:$EH$5,MAX($DM$6:$EG$6)+2-DZ$6,0),"")</f>
        <v/>
      </c>
      <c r="EA33" s="11" t="str">
        <f>IFERROR(VLOOKUP($B33,EA$2:$EH$5,MAX($DM$6:$EG$6)+2-EA$6,0),"")</f>
        <v/>
      </c>
      <c r="EB33" s="11" t="str">
        <f>IFERROR(VLOOKUP($B33,EB$2:$EH$5,MAX($DM$6:$EG$6)+2-EB$6,0),"")</f>
        <v/>
      </c>
      <c r="EC33" s="11" t="str">
        <f>IFERROR(VLOOKUP($B33,EC$2:$EH$5,MAX($DM$6:$EG$6)+2-EC$6,0),"")</f>
        <v/>
      </c>
      <c r="ED33" s="11" t="str">
        <f>IFERROR(VLOOKUP($B33,ED$2:$EH$5,MAX($DM$6:$EG$6)+2-ED$6,0),"")</f>
        <v/>
      </c>
      <c r="EE33" s="11" t="str">
        <f>IFERROR(VLOOKUP($B33,EE$2:$EH$5,MAX($DM$6:$EG$6)+2-EE$6,0),"")</f>
        <v/>
      </c>
      <c r="EF33" s="11" t="str">
        <f>IFERROR(VLOOKUP($B33,EF$2:$EH$5,MAX($DM$6:$EG$6)+2-EF$6,0),"")</f>
        <v/>
      </c>
      <c r="EG33" s="11" t="str">
        <f>IFERROR(VLOOKUP($B33,EG$2:$EH$5,MAX($DM$6:$EG$6)+2-EG$6,0),"")</f>
        <v/>
      </c>
    </row>
    <row r="34" spans="1:137" x14ac:dyDescent="0.25">
      <c r="A34" s="141">
        <v>27</v>
      </c>
      <c r="B34" s="146">
        <v>20</v>
      </c>
      <c r="C34" s="146">
        <v>10047134708</v>
      </c>
      <c r="D34" s="147" t="s">
        <v>54</v>
      </c>
      <c r="E34" s="148" t="s">
        <v>51</v>
      </c>
      <c r="F34" s="149" t="s">
        <v>35</v>
      </c>
      <c r="G34" s="7"/>
      <c r="H34" s="8">
        <f t="shared" si="0"/>
        <v>2</v>
      </c>
      <c r="I34" s="66"/>
      <c r="J34" s="9">
        <f t="shared" si="1"/>
        <v>0</v>
      </c>
      <c r="K34" s="70">
        <v>0</v>
      </c>
      <c r="L34" s="70">
        <f t="shared" si="2"/>
        <v>0</v>
      </c>
      <c r="M34" s="70"/>
      <c r="N34" s="26" t="str">
        <f>IFERROR(VLOOKUP($B34,N$2:$AH$5,MAX($N$6:$AG$6)+2-N$6,0),"")</f>
        <v/>
      </c>
      <c r="O34" s="26" t="str">
        <f>IFERROR(VLOOKUP($B34,O$2:$AH$5,MAX($N$6:$AG$6)+2-O$6,0),"")</f>
        <v/>
      </c>
      <c r="P34" s="26" t="str">
        <f>IFERROR(VLOOKUP($B34,P$2:$AH$5,MAX($N$6:$AG$6)+2-P$6,0),"")</f>
        <v/>
      </c>
      <c r="Q34" s="26" t="str">
        <f>IFERROR(VLOOKUP($B34,Q$2:$AH$5,MAX($N$6:$AG$6)+2-Q$6,0),"")</f>
        <v/>
      </c>
      <c r="R34" s="60" t="str">
        <f>IFERROR(VLOOKUP($B34,R$2:$AH$5,MAX($N$6:$AG$6)+2-R$6,0),"")</f>
        <v/>
      </c>
      <c r="S34" s="63" t="str">
        <f>IFERROR(VLOOKUP($B34,S$2:$AH$5,MAX($N$6:$AG$6)+2-S$6,0),"")</f>
        <v/>
      </c>
      <c r="T34" s="61" t="str">
        <f>IFERROR(VLOOKUP($B34,T$2:$AH$5,MAX($N$6:$AG$6)+2-T$6,0),"")</f>
        <v/>
      </c>
      <c r="U34" s="26" t="str">
        <f>IFERROR(VLOOKUP($B34,U$2:$AH$5,MAX($N$6:$AG$6)+2-U$6,0),"")</f>
        <v/>
      </c>
      <c r="V34" s="60" t="str">
        <f>IFERROR(VLOOKUP($B34,V$2:$AH$5,MAX($N$6:$AG$6)+2-V$6,0),"")</f>
        <v/>
      </c>
      <c r="W34" s="26" t="str">
        <f>IFERROR(VLOOKUP($B34,W$2:$AH$5,MAX($N$6:$AG$6)+2-W$6,0),"")</f>
        <v/>
      </c>
      <c r="X34" s="136" t="str">
        <f>IFERROR(VLOOKUP($B34,X$2:$AH$5,MAX($N$6:$AG$6)+2-X$6,0),"")</f>
        <v/>
      </c>
      <c r="Y34" s="63" t="str">
        <f>IFERROR(VLOOKUP($B34,Y$2:$AH$5,MAX($N$6:$AG$6)+2-Y$6,0),"")</f>
        <v/>
      </c>
      <c r="Z34" s="61" t="str">
        <f>IFERROR(VLOOKUP($B34,Z$2:$AH$5,MAX($N$6:$AG$6)+2-Z$6,0),"")</f>
        <v/>
      </c>
      <c r="AA34" s="26" t="str">
        <f>IFERROR(VLOOKUP($B34,AA$2:$AH$5,MAX($N$6:$AG$6)+2-AA$6,0),"")</f>
        <v/>
      </c>
      <c r="AB34" s="26" t="str">
        <f>IFERROR(VLOOKUP($B34,AB$2:$AH$5,MAX($N$6:$AG$6)+2-AB$6,0),"")</f>
        <v/>
      </c>
      <c r="AC34" s="26" t="str">
        <f>IFERROR(VLOOKUP($B34,AC$2:$AH$5,MAX($N$6:$AG$6)+2-AC$6,0),"")</f>
        <v/>
      </c>
      <c r="AD34" s="26" t="str">
        <f>IFERROR(VLOOKUP($B34,AD$2:$AH$5,MAX($N$6:$AG$6)+2-AD$6,0),"")</f>
        <v/>
      </c>
      <c r="AE34" s="26" t="str">
        <f>IFERROR(VLOOKUP($B34,AE$2:$AH$5,MAX($N$6:$AG$6)+2-AE$6,0),"")</f>
        <v/>
      </c>
      <c r="AF34" s="60" t="str">
        <f>IFERROR(VLOOKUP($B34,AF$2:$AH$5,MAX($N$6:$AG$6)+2-AF$6,0),"")</f>
        <v/>
      </c>
      <c r="AG34" s="63" t="str">
        <f>IFERROR(VLOOKUP($B34,AG$2:$AH$5,MAX($N$6:$AG$6)+2-AG$6,0),"")</f>
        <v/>
      </c>
      <c r="AI34" s="67">
        <v>33</v>
      </c>
      <c r="AJ34" s="27"/>
      <c r="AK34" s="69">
        <v>0</v>
      </c>
      <c r="AL34" s="69">
        <f t="shared" si="4"/>
        <v>0</v>
      </c>
      <c r="AM34" s="69"/>
      <c r="AN34" s="28" t="str">
        <f>IFERROR(VLOOKUP($B34,AN$2:$BH$5,MAX($AN$6:$BG$6)+2-AN$6,0),"")</f>
        <v/>
      </c>
      <c r="AO34" s="28" t="str">
        <f>IFERROR(VLOOKUP($B34,AO$2:$BH$5,MAX($AN$6:$BG$6)+2-AO$6,0),"")</f>
        <v/>
      </c>
      <c r="AP34" s="28" t="str">
        <f>IFERROR(VLOOKUP($B34,AP$2:$BH$5,MAX($AN$6:$BG$6)+2-AP$6,0),"")</f>
        <v/>
      </c>
      <c r="AQ34" s="28" t="str">
        <f>IFERROR(VLOOKUP($B34,AQ$2:$BH$5,MAX($AN$6:$BG$6)+2-AQ$6,0),"")</f>
        <v/>
      </c>
      <c r="AR34" s="98" t="str">
        <f>IFERROR(VLOOKUP($B34,AR$2:$BH$5,MAX($AN$6:$BG$6)+2-AR$6,0),"")</f>
        <v/>
      </c>
      <c r="AS34" s="101" t="str">
        <f>IFERROR(VLOOKUP($B34,AS$2:$BH$5,MAX($AN$6:$BG$6)+2-AS$6,0),"")</f>
        <v/>
      </c>
      <c r="AT34" s="99" t="str">
        <f>IFERROR(VLOOKUP($B34,AT$2:$BH$5,MAX($AN$6:$BG$6)+2-AT$6,0),"")</f>
        <v/>
      </c>
      <c r="AU34" s="28" t="str">
        <f>IFERROR(VLOOKUP($B34,AU$2:$BH$5,MAX($AN$6:$BG$6)+2-AU$6,0),"")</f>
        <v/>
      </c>
      <c r="AV34" s="98" t="str">
        <f>IFERROR(VLOOKUP($B34,AV$2:$BH$5,MAX($AN$6:$BG$6)+2-AV$6,0),"")</f>
        <v/>
      </c>
      <c r="AW34" s="28" t="str">
        <f>IFERROR(VLOOKUP($B34,AW$2:$BH$5,MAX($AN$6:$BG$6)+2-AW$6,0),"")</f>
        <v/>
      </c>
      <c r="AX34" s="159" t="str">
        <f>IFERROR(VLOOKUP($B34,AX$2:$BH$5,MAX($AN$6:$BG$6)+2-AX$6,0),"")</f>
        <v/>
      </c>
      <c r="AY34" s="101" t="str">
        <f>IFERROR(VLOOKUP($B34,AY$2:$BH$5,MAX($AN$6:$BG$6)+2-AY$6,0),"")</f>
        <v/>
      </c>
      <c r="AZ34" s="99" t="str">
        <f>IFERROR(VLOOKUP($B34,AZ$2:$BH$5,MAX($AN$6:$BG$6)+2-AZ$6,0),"")</f>
        <v/>
      </c>
      <c r="BA34" s="28" t="str">
        <f>IFERROR(VLOOKUP($B34,BA$2:$BH$5,MAX($AN$6:$BG$6)+2-BA$6,0),"")</f>
        <v/>
      </c>
      <c r="BB34" s="28" t="str">
        <f>IFERROR(VLOOKUP($B34,BB$2:$BH$5,MAX($AN$6:$BG$6)+2-BB$6,0),"")</f>
        <v/>
      </c>
      <c r="BC34" s="28" t="str">
        <f>IFERROR(VLOOKUP($B34,BC$2:$BH$5,MAX($AN$6:$BG$6)+2-BC$6,0),"")</f>
        <v/>
      </c>
      <c r="BD34" s="28" t="str">
        <f>IFERROR(VLOOKUP($B34,BD$2:$BH$5,MAX($AN$6:$BG$6)+2-BD$6,0),"")</f>
        <v/>
      </c>
      <c r="BE34" s="28" t="str">
        <f>IFERROR(VLOOKUP($B34,BE$2:$BH$5,MAX($AN$6:$BG$6)+2-BE$6,0),"")</f>
        <v/>
      </c>
      <c r="BF34" s="98" t="str">
        <f>IFERROR(VLOOKUP($B34,BF$2:$BH$5,MAX($AN$6:$BG$6)+2-BF$6,0),"")</f>
        <v/>
      </c>
      <c r="BG34" s="101" t="str">
        <f>IFERROR(VLOOKUP($B34,BG$2:$BH$5,MAX($AN$6:$BG$6)+2-BG$6,0),"")</f>
        <v/>
      </c>
      <c r="BI34" s="123">
        <v>34</v>
      </c>
      <c r="BJ34" s="124">
        <v>0</v>
      </c>
      <c r="BK34" s="125">
        <v>0</v>
      </c>
      <c r="BL34" s="125">
        <f t="shared" si="6"/>
        <v>0</v>
      </c>
      <c r="BM34" s="125"/>
      <c r="BN34" s="35" t="str">
        <f>IFERROR(VLOOKUP($B34,BN$2:$CH$5,MAX($BN$6:$CG$6)+2-BN$6,0),"")</f>
        <v/>
      </c>
      <c r="BO34" s="35" t="str">
        <f>IFERROR(VLOOKUP($B34,BO$2:$CH$5,MAX($BN$6:$CG$6)+2-BO$6,0),"")</f>
        <v/>
      </c>
      <c r="BP34" s="35" t="str">
        <f>IFERROR(VLOOKUP($B34,BP$2:$CH$5,MAX($BN$6:$CG$6)+2-BP$6,0),"")</f>
        <v/>
      </c>
      <c r="BQ34" s="35" t="str">
        <f>IFERROR(VLOOKUP($B34,BQ$2:$CH$5,MAX($BN$6:$CG$6)+2-BQ$6,0),"")</f>
        <v/>
      </c>
      <c r="BR34" s="82" t="str">
        <f>IFERROR(VLOOKUP($B34,BR$2:$CH$5,MAX($BN$6:$CG$6)+2-BR$6,0),"")</f>
        <v/>
      </c>
      <c r="BS34" s="85" t="str">
        <f>IFERROR(VLOOKUP($B34,BS$2:$CH$5,MAX($BN$6:$CG$6)+2-BS$6,0),"")</f>
        <v/>
      </c>
      <c r="BT34" s="83" t="str">
        <f>IFERROR(VLOOKUP($B34,BT$2:$CH$5,MAX($BN$6:$CG$6)+2-BT$6,0),"")</f>
        <v/>
      </c>
      <c r="BU34" s="35" t="str">
        <f>IFERROR(VLOOKUP($B34,BU$2:$CH$5,MAX($BN$6:$CG$6)+2-BU$6,0),"")</f>
        <v/>
      </c>
      <c r="BV34" s="82" t="str">
        <f>IFERROR(VLOOKUP($B34,BV$2:$CH$5,MAX($BN$6:$CG$6)+2-BV$6,0),"")</f>
        <v/>
      </c>
      <c r="BW34" s="35" t="str">
        <f>IFERROR(VLOOKUP($B34,BW$2:$CH$5,MAX($BN$6:$CG$6)+2-BW$6,0),"")</f>
        <v/>
      </c>
      <c r="BX34" s="173" t="str">
        <f>IFERROR(VLOOKUP($B34,BX$2:$CH$5,MAX($BN$6:$CG$6)+2-BX$6,0),"")</f>
        <v/>
      </c>
      <c r="BY34" s="85" t="str">
        <f>IFERROR(VLOOKUP($B34,BY$2:$CH$5,MAX($BN$6:$CG$6)+2-BY$6,0),"")</f>
        <v/>
      </c>
      <c r="BZ34" s="83" t="str">
        <f>IFERROR(VLOOKUP($B34,BZ$2:$CH$5,MAX($BN$6:$CG$6)+2-BZ$6,0),"")</f>
        <v/>
      </c>
      <c r="CA34" s="35" t="str">
        <f>IFERROR(VLOOKUP($B34,CA$2:$CH$5,MAX($BN$6:$CG$6)+2-CA$6,0),"")</f>
        <v/>
      </c>
      <c r="CB34" s="35" t="str">
        <f>IFERROR(VLOOKUP($B34,CB$2:$CH$5,MAX($BN$6:$CG$6)+2-CB$6,0),"")</f>
        <v/>
      </c>
      <c r="CC34" s="35" t="str">
        <f>IFERROR(VLOOKUP($B34,CC$2:$CH$5,MAX($BN$6:$CG$6)+2-CC$6,0),"")</f>
        <v/>
      </c>
      <c r="CD34" s="35" t="str">
        <f>IFERROR(VLOOKUP($B34,CD$2:$CH$5,MAX($BN$6:$CG$6)+2-CD$6,0),"")</f>
        <v/>
      </c>
      <c r="CE34" s="35" t="str">
        <f>IFERROR(VLOOKUP($B34,CE$2:$CH$5,MAX($BN$6:$CG$6)+2-CE$6,0),"")</f>
        <v/>
      </c>
      <c r="CF34" s="82" t="str">
        <f>IFERROR(VLOOKUP($B34,CF$2:$CH$5,MAX($BN$6:$CG$6)+2-CF$6,0),"")</f>
        <v/>
      </c>
      <c r="CG34" s="85" t="str">
        <f>IFERROR(VLOOKUP($B34,CG$2:$CH$5,MAX($BN$6:$CG$6)+2-CG$6,0),"")</f>
        <v/>
      </c>
      <c r="CI34" s="119"/>
      <c r="CJ34" s="36">
        <f t="shared" si="7"/>
        <v>0</v>
      </c>
      <c r="CK34" s="128">
        <v>0</v>
      </c>
      <c r="CL34" s="128">
        <f t="shared" si="8"/>
        <v>0</v>
      </c>
      <c r="CM34" s="128"/>
      <c r="CN34" s="37" t="str">
        <f>IFERROR(VLOOKUP($B34,CN$2:$DH$5,MAX($CN$6:$DH$6)+2-CN$6,0),"")</f>
        <v/>
      </c>
      <c r="CO34" s="37" t="str">
        <f>IFERROR(VLOOKUP($B34,CO$2:$DH$5,MAX($CN$6:$DH$6)+2-CO$6,0),"")</f>
        <v/>
      </c>
      <c r="CP34" s="37" t="str">
        <f>IFERROR(VLOOKUP($B34,CP$2:$DH$5,MAX($CN$6:$DH$6)+2-CP$6,0),"")</f>
        <v/>
      </c>
      <c r="CQ34" s="37" t="str">
        <f>IFERROR(VLOOKUP($B34,CQ$2:$DH$5,MAX($CN$6:$DH$6)+2-CQ$6,0),"")</f>
        <v/>
      </c>
      <c r="CR34" s="114" t="str">
        <f>IFERROR(VLOOKUP($B34,CR$2:$DH$5,MAX($CN$6:$DH$6)+2-CR$6,0),"")</f>
        <v/>
      </c>
      <c r="CS34" s="117" t="str">
        <f>IFERROR(VLOOKUP($B34,CS$2:$DH$5,MAX($CN$6:$DH$6)+2-CS$6,0),"")</f>
        <v/>
      </c>
      <c r="CT34" s="115" t="str">
        <f>IFERROR(VLOOKUP($B34,CT$2:$DH$5,MAX($CN$6:$DH$6)+2-CT$6,0),"")</f>
        <v/>
      </c>
      <c r="CU34" s="37" t="str">
        <f>IFERROR(VLOOKUP($B34,CU$2:$DH$5,MAX($CN$6:$DH$6)+2-CU$6,0),"")</f>
        <v/>
      </c>
      <c r="CV34" s="114" t="str">
        <f>IFERROR(VLOOKUP($B34,CV$2:$DH$5,MAX($CN$6:$DH$6)+2-CV$6,0),"")</f>
        <v/>
      </c>
      <c r="CW34" s="37" t="str">
        <f>IFERROR(VLOOKUP($B34,CW$2:$DH$5,MAX($CN$6:$DH$6)+2-CW$6,0),"")</f>
        <v/>
      </c>
      <c r="CX34" s="170" t="str">
        <f>IFERROR(VLOOKUP($B34,CX$2:$DH$5,MAX($CN$6:$DH$6)+2-CX$6,0),"")</f>
        <v/>
      </c>
      <c r="CY34" s="117" t="str">
        <f>IFERROR(VLOOKUP($B34,CY$2:$DH$5,MAX($CN$6:$DH$6)+2-CY$6,0),"")</f>
        <v/>
      </c>
      <c r="CZ34" s="115" t="str">
        <f>IFERROR(VLOOKUP($B34,CZ$2:$DH$5,MAX($CN$6:$DH$6)+2-CZ$6,0),"")</f>
        <v/>
      </c>
      <c r="DA34" s="37" t="str">
        <f>IFERROR(VLOOKUP($B34,DA$2:$DH$5,MAX($CN$6:$DH$6)+2-DA$6,0),"")</f>
        <v/>
      </c>
      <c r="DB34" s="37" t="str">
        <f>IFERROR(VLOOKUP($B34,DB$2:$DH$5,MAX($CN$6:$DH$6)+2-DB$6,0),"")</f>
        <v/>
      </c>
      <c r="DC34" s="37" t="str">
        <f>IFERROR(VLOOKUP($B34,DC$2:$DH$5,MAX($CN$6:$DH$6)+2-DC$6,0),"")</f>
        <v/>
      </c>
      <c r="DD34" s="37" t="str">
        <f>IFERROR(VLOOKUP($B34,DD$2:$DH$5,MAX($CN$6:$DH$6)+2-DD$6,0),"")</f>
        <v/>
      </c>
      <c r="DE34" s="37" t="str">
        <f>IFERROR(VLOOKUP($B34,DE$2:$DH$5,MAX($CN$6:$DH$6)+2-DE$6,0),"")</f>
        <v/>
      </c>
      <c r="DF34" s="114" t="str">
        <f>IFERROR(VLOOKUP($B34,DF$2:$DH$5,MAX($CN$6:$DH$6)+2-DF$6,0),"")</f>
        <v/>
      </c>
      <c r="DG34" s="117" t="str">
        <f>IFERROR(VLOOKUP($B34,DG$2:$DH$5,MAX($CN$6:$DH$6)+2-DG$6,0),"")</f>
        <v/>
      </c>
      <c r="DJ34" s="209">
        <v>19</v>
      </c>
      <c r="DK34" s="10">
        <v>0</v>
      </c>
      <c r="DL34" s="209">
        <f t="shared" si="9"/>
        <v>2</v>
      </c>
      <c r="DM34" s="11" t="str">
        <f>IFERROR(VLOOKUP($B34,DM$2:$EH$5,MAX($DM$6:$EG$6)+2-DM$6,0),"")</f>
        <v/>
      </c>
      <c r="DN34" s="11" t="str">
        <f>IFERROR(VLOOKUP($B34,DN$2:$EH$5,MAX($DM$6:$EG$6)+2-DN$6,0),"")</f>
        <v/>
      </c>
      <c r="DO34" s="11" t="str">
        <f>IFERROR(VLOOKUP($B34,DO$2:$EH$5,MAX($DM$6:$EG$6)+2-DO$6,0),"")</f>
        <v/>
      </c>
      <c r="DP34" s="11" t="str">
        <f>IFERROR(VLOOKUP($B34,DP$2:$EH$5,MAX($DM$6:$EG$6)+2-DP$6,0),"")</f>
        <v/>
      </c>
      <c r="DQ34" s="48">
        <f>IFERROR(VLOOKUP($B34,DQ$2:$EH$5,MAX($DM$6:$EG$6)+2-DQ$6,0),"")</f>
        <v>2</v>
      </c>
      <c r="DR34" s="165" t="str">
        <f>IFERROR(VLOOKUP($B34,DR$2:$EH$5,MAX($DM$6:$EG$6)+2-DR$6,0),"")</f>
        <v/>
      </c>
      <c r="DS34" s="49" t="str">
        <f>IFERROR(VLOOKUP($B34,DS$2:$EH$5,MAX($DM$6:$EG$6)+2-DS$6,0),"")</f>
        <v/>
      </c>
      <c r="DT34" s="11" t="str">
        <f>IFERROR(VLOOKUP($B34,DT$2:$EH$5,MAX($DM$6:$EG$6)+2-DT$6,0),"")</f>
        <v/>
      </c>
      <c r="DU34" s="11" t="str">
        <f>IFERROR(VLOOKUP($B34,DU$2:$EH$5,MAX($DM$6:$EG$6)+2-DU$6,0),"")</f>
        <v/>
      </c>
      <c r="DV34" s="11" t="str">
        <f>IFERROR(VLOOKUP($B34,DV$2:$EH$5,MAX($DM$6:$EG$6)+2-DV$6,0),"")</f>
        <v/>
      </c>
      <c r="DW34" s="48" t="str">
        <f>IFERROR(VLOOKUP($B34,DW$2:$EH$5,MAX($DM$6:$EG$6)+2-DW$6,0),"")</f>
        <v/>
      </c>
      <c r="DX34" s="165" t="str">
        <f>IFERROR(VLOOKUP($B34,DX$2:$EH$5,MAX($DM$6:$EG$6)+2-DX$6,0),"")</f>
        <v/>
      </c>
      <c r="DY34" s="165" t="str">
        <f>IFERROR(VLOOKUP($B34,DY$2:$EH$5,MAX($DM$6:$EG$6)+2-DY$6,0),"")</f>
        <v/>
      </c>
      <c r="DZ34" s="49" t="str">
        <f>IFERROR(VLOOKUP($B34,DZ$2:$EH$5,MAX($DM$6:$EG$6)+2-DZ$6,0),"")</f>
        <v/>
      </c>
      <c r="EA34" s="11" t="str">
        <f>IFERROR(VLOOKUP($B34,EA$2:$EH$5,MAX($DM$6:$EG$6)+2-EA$6,0),"")</f>
        <v/>
      </c>
      <c r="EB34" s="11" t="str">
        <f>IFERROR(VLOOKUP($B34,EB$2:$EH$5,MAX($DM$6:$EG$6)+2-EB$6,0),"")</f>
        <v/>
      </c>
      <c r="EC34" s="11" t="str">
        <f>IFERROR(VLOOKUP($B34,EC$2:$EH$5,MAX($DM$6:$EG$6)+2-EC$6,0),"")</f>
        <v/>
      </c>
      <c r="ED34" s="11" t="str">
        <f>IFERROR(VLOOKUP($B34,ED$2:$EH$5,MAX($DM$6:$EG$6)+2-ED$6,0),"")</f>
        <v/>
      </c>
      <c r="EE34" s="11" t="str">
        <f>IFERROR(VLOOKUP($B34,EE$2:$EH$5,MAX($DM$6:$EG$6)+2-EE$6,0),"")</f>
        <v/>
      </c>
      <c r="EF34" s="11" t="str">
        <f>IFERROR(VLOOKUP($B34,EF$2:$EH$5,MAX($DM$6:$EG$6)+2-EF$6,0),"")</f>
        <v/>
      </c>
      <c r="EG34" s="11" t="str">
        <f>IFERROR(VLOOKUP($B34,EG$2:$EH$5,MAX($DM$6:$EG$6)+2-EG$6,0),"")</f>
        <v/>
      </c>
    </row>
    <row r="35" spans="1:137" x14ac:dyDescent="0.25">
      <c r="A35" s="141">
        <v>28</v>
      </c>
      <c r="B35" s="146">
        <v>9</v>
      </c>
      <c r="C35" s="146">
        <v>10047168454</v>
      </c>
      <c r="D35" s="147" t="s">
        <v>43</v>
      </c>
      <c r="E35" s="148" t="s">
        <v>42</v>
      </c>
      <c r="F35" s="149" t="s">
        <v>35</v>
      </c>
      <c r="G35" s="7"/>
      <c r="H35" s="8">
        <f t="shared" si="0"/>
        <v>2</v>
      </c>
      <c r="I35" s="66"/>
      <c r="J35" s="9">
        <f t="shared" si="1"/>
        <v>0</v>
      </c>
      <c r="K35" s="70">
        <v>0</v>
      </c>
      <c r="L35" s="70">
        <f t="shared" si="2"/>
        <v>0</v>
      </c>
      <c r="M35" s="70"/>
      <c r="N35" s="26" t="str">
        <f>IFERROR(VLOOKUP($B35,N$2:$AH$5,MAX($N$6:$AG$6)+2-N$6,0),"")</f>
        <v/>
      </c>
      <c r="O35" s="26" t="str">
        <f>IFERROR(VLOOKUP($B35,O$2:$AH$5,MAX($N$6:$AG$6)+2-O$6,0),"")</f>
        <v/>
      </c>
      <c r="P35" s="26" t="str">
        <f>IFERROR(VLOOKUP($B35,P$2:$AH$5,MAX($N$6:$AG$6)+2-P$6,0),"")</f>
        <v/>
      </c>
      <c r="Q35" s="26" t="str">
        <f>IFERROR(VLOOKUP($B35,Q$2:$AH$5,MAX($N$6:$AG$6)+2-Q$6,0),"")</f>
        <v/>
      </c>
      <c r="R35" s="60" t="str">
        <f>IFERROR(VLOOKUP($B35,R$2:$AH$5,MAX($N$6:$AG$6)+2-R$6,0),"")</f>
        <v/>
      </c>
      <c r="S35" s="63" t="str">
        <f>IFERROR(VLOOKUP($B35,S$2:$AH$5,MAX($N$6:$AG$6)+2-S$6,0),"")</f>
        <v/>
      </c>
      <c r="T35" s="61" t="str">
        <f>IFERROR(VLOOKUP($B35,T$2:$AH$5,MAX($N$6:$AG$6)+2-T$6,0),"")</f>
        <v/>
      </c>
      <c r="U35" s="26" t="str">
        <f>IFERROR(VLOOKUP($B35,U$2:$AH$5,MAX($N$6:$AG$6)+2-U$6,0),"")</f>
        <v/>
      </c>
      <c r="V35" s="60" t="str">
        <f>IFERROR(VLOOKUP($B35,V$2:$AH$5,MAX($N$6:$AG$6)+2-V$6,0),"")</f>
        <v/>
      </c>
      <c r="W35" s="26" t="str">
        <f>IFERROR(VLOOKUP($B35,W$2:$AH$5,MAX($N$6:$AG$6)+2-W$6,0),"")</f>
        <v/>
      </c>
      <c r="X35" s="136" t="str">
        <f>IFERROR(VLOOKUP($B35,X$2:$AH$5,MAX($N$6:$AG$6)+2-X$6,0),"")</f>
        <v/>
      </c>
      <c r="Y35" s="63" t="str">
        <f>IFERROR(VLOOKUP($B35,Y$2:$AH$5,MAX($N$6:$AG$6)+2-Y$6,0),"")</f>
        <v/>
      </c>
      <c r="Z35" s="61" t="str">
        <f>IFERROR(VLOOKUP($B35,Z$2:$AH$5,MAX($N$6:$AG$6)+2-Z$6,0),"")</f>
        <v/>
      </c>
      <c r="AA35" s="26" t="str">
        <f>IFERROR(VLOOKUP($B35,AA$2:$AH$5,MAX($N$6:$AG$6)+2-AA$6,0),"")</f>
        <v/>
      </c>
      <c r="AB35" s="26" t="str">
        <f>IFERROR(VLOOKUP($B35,AB$2:$AH$5,MAX($N$6:$AG$6)+2-AB$6,0),"")</f>
        <v/>
      </c>
      <c r="AC35" s="26" t="str">
        <f>IFERROR(VLOOKUP($B35,AC$2:$AH$5,MAX($N$6:$AG$6)+2-AC$6,0),"")</f>
        <v/>
      </c>
      <c r="AD35" s="26" t="str">
        <f>IFERROR(VLOOKUP($B35,AD$2:$AH$5,MAX($N$6:$AG$6)+2-AD$6,0),"")</f>
        <v/>
      </c>
      <c r="AE35" s="26" t="str">
        <f>IFERROR(VLOOKUP($B35,AE$2:$AH$5,MAX($N$6:$AG$6)+2-AE$6,0),"")</f>
        <v/>
      </c>
      <c r="AF35" s="60" t="str">
        <f>IFERROR(VLOOKUP($B35,AF$2:$AH$5,MAX($N$6:$AG$6)+2-AF$6,0),"")</f>
        <v/>
      </c>
      <c r="AG35" s="63" t="str">
        <f>IFERROR(VLOOKUP($B35,AG$2:$AH$5,MAX($N$6:$AG$6)+2-AG$6,0),"")</f>
        <v/>
      </c>
      <c r="AI35" s="67">
        <v>27</v>
      </c>
      <c r="AJ35" s="27"/>
      <c r="AK35" s="69">
        <v>0</v>
      </c>
      <c r="AL35" s="69">
        <f t="shared" si="4"/>
        <v>0</v>
      </c>
      <c r="AM35" s="69"/>
      <c r="AN35" s="28" t="str">
        <f>IFERROR(VLOOKUP($B35,AN$2:$BH$5,MAX($AN$6:$BG$6)+2-AN$6,0),"")</f>
        <v/>
      </c>
      <c r="AO35" s="28" t="str">
        <f>IFERROR(VLOOKUP($B35,AO$2:$BH$5,MAX($AN$6:$BG$6)+2-AO$6,0),"")</f>
        <v/>
      </c>
      <c r="AP35" s="28" t="str">
        <f>IFERROR(VLOOKUP($B35,AP$2:$BH$5,MAX($AN$6:$BG$6)+2-AP$6,0),"")</f>
        <v/>
      </c>
      <c r="AQ35" s="28" t="str">
        <f>IFERROR(VLOOKUP($B35,AQ$2:$BH$5,MAX($AN$6:$BG$6)+2-AQ$6,0),"")</f>
        <v/>
      </c>
      <c r="AR35" s="98" t="str">
        <f>IFERROR(VLOOKUP($B35,AR$2:$BH$5,MAX($AN$6:$BG$6)+2-AR$6,0),"")</f>
        <v/>
      </c>
      <c r="AS35" s="101" t="str">
        <f>IFERROR(VLOOKUP($B35,AS$2:$BH$5,MAX($AN$6:$BG$6)+2-AS$6,0),"")</f>
        <v/>
      </c>
      <c r="AT35" s="99" t="str">
        <f>IFERROR(VLOOKUP($B35,AT$2:$BH$5,MAX($AN$6:$BG$6)+2-AT$6,0),"")</f>
        <v/>
      </c>
      <c r="AU35" s="28" t="str">
        <f>IFERROR(VLOOKUP($B35,AU$2:$BH$5,MAX($AN$6:$BG$6)+2-AU$6,0),"")</f>
        <v/>
      </c>
      <c r="AV35" s="98" t="str">
        <f>IFERROR(VLOOKUP($B35,AV$2:$BH$5,MAX($AN$6:$BG$6)+2-AV$6,0),"")</f>
        <v/>
      </c>
      <c r="AW35" s="28" t="str">
        <f>IFERROR(VLOOKUP($B35,AW$2:$BH$5,MAX($AN$6:$BG$6)+2-AW$6,0),"")</f>
        <v/>
      </c>
      <c r="AX35" s="159" t="str">
        <f>IFERROR(VLOOKUP($B35,AX$2:$BH$5,MAX($AN$6:$BG$6)+2-AX$6,0),"")</f>
        <v/>
      </c>
      <c r="AY35" s="101" t="str">
        <f>IFERROR(VLOOKUP($B35,AY$2:$BH$5,MAX($AN$6:$BG$6)+2-AY$6,0),"")</f>
        <v/>
      </c>
      <c r="AZ35" s="99" t="str">
        <f>IFERROR(VLOOKUP($B35,AZ$2:$BH$5,MAX($AN$6:$BG$6)+2-AZ$6,0),"")</f>
        <v/>
      </c>
      <c r="BA35" s="28" t="str">
        <f>IFERROR(VLOOKUP($B35,BA$2:$BH$5,MAX($AN$6:$BG$6)+2-BA$6,0),"")</f>
        <v/>
      </c>
      <c r="BB35" s="28" t="str">
        <f>IFERROR(VLOOKUP($B35,BB$2:$BH$5,MAX($AN$6:$BG$6)+2-BB$6,0),"")</f>
        <v/>
      </c>
      <c r="BC35" s="28" t="str">
        <f>IFERROR(VLOOKUP($B35,BC$2:$BH$5,MAX($AN$6:$BG$6)+2-BC$6,0),"")</f>
        <v/>
      </c>
      <c r="BD35" s="28" t="str">
        <f>IFERROR(VLOOKUP($B35,BD$2:$BH$5,MAX($AN$6:$BG$6)+2-BD$6,0),"")</f>
        <v/>
      </c>
      <c r="BE35" s="28" t="str">
        <f>IFERROR(VLOOKUP($B35,BE$2:$BH$5,MAX($AN$6:$BG$6)+2-BE$6,0),"")</f>
        <v/>
      </c>
      <c r="BF35" s="98" t="str">
        <f>IFERROR(VLOOKUP($B35,BF$2:$BH$5,MAX($AN$6:$BG$6)+2-BF$6,0),"")</f>
        <v/>
      </c>
      <c r="BG35" s="101" t="str">
        <f>IFERROR(VLOOKUP($B35,BG$2:$BH$5,MAX($AN$6:$BG$6)+2-BG$6,0),"")</f>
        <v/>
      </c>
      <c r="BI35" s="123">
        <v>27</v>
      </c>
      <c r="BJ35" s="124">
        <v>0</v>
      </c>
      <c r="BK35" s="125">
        <v>0</v>
      </c>
      <c r="BL35" s="125">
        <f t="shared" si="6"/>
        <v>0</v>
      </c>
      <c r="BM35" s="125"/>
      <c r="BN35" s="35" t="str">
        <f>IFERROR(VLOOKUP($B35,BN$2:$CH$5,MAX($BN$6:$CG$6)+2-BN$6,0),"")</f>
        <v/>
      </c>
      <c r="BO35" s="35" t="str">
        <f>IFERROR(VLOOKUP($B35,BO$2:$CH$5,MAX($BN$6:$CG$6)+2-BO$6,0),"")</f>
        <v/>
      </c>
      <c r="BP35" s="35" t="str">
        <f>IFERROR(VLOOKUP($B35,BP$2:$CH$5,MAX($BN$6:$CG$6)+2-BP$6,0),"")</f>
        <v/>
      </c>
      <c r="BQ35" s="35" t="str">
        <f>IFERROR(VLOOKUP($B35,BQ$2:$CH$5,MAX($BN$6:$CG$6)+2-BQ$6,0),"")</f>
        <v/>
      </c>
      <c r="BR35" s="82" t="str">
        <f>IFERROR(VLOOKUP($B35,BR$2:$CH$5,MAX($BN$6:$CG$6)+2-BR$6,0),"")</f>
        <v/>
      </c>
      <c r="BS35" s="85" t="str">
        <f>IFERROR(VLOOKUP($B35,BS$2:$CH$5,MAX($BN$6:$CG$6)+2-BS$6,0),"")</f>
        <v/>
      </c>
      <c r="BT35" s="83" t="str">
        <f>IFERROR(VLOOKUP($B35,BT$2:$CH$5,MAX($BN$6:$CG$6)+2-BT$6,0),"")</f>
        <v/>
      </c>
      <c r="BU35" s="35" t="str">
        <f>IFERROR(VLOOKUP($B35,BU$2:$CH$5,MAX($BN$6:$CG$6)+2-BU$6,0),"")</f>
        <v/>
      </c>
      <c r="BV35" s="82" t="str">
        <f>IFERROR(VLOOKUP($B35,BV$2:$CH$5,MAX($BN$6:$CG$6)+2-BV$6,0),"")</f>
        <v/>
      </c>
      <c r="BW35" s="35" t="str">
        <f>IFERROR(VLOOKUP($B35,BW$2:$CH$5,MAX($BN$6:$CG$6)+2-BW$6,0),"")</f>
        <v/>
      </c>
      <c r="BX35" s="173" t="str">
        <f>IFERROR(VLOOKUP($B35,BX$2:$CH$5,MAX($BN$6:$CG$6)+2-BX$6,0),"")</f>
        <v/>
      </c>
      <c r="BY35" s="85" t="str">
        <f>IFERROR(VLOOKUP($B35,BY$2:$CH$5,MAX($BN$6:$CG$6)+2-BY$6,0),"")</f>
        <v/>
      </c>
      <c r="BZ35" s="83" t="str">
        <f>IFERROR(VLOOKUP($B35,BZ$2:$CH$5,MAX($BN$6:$CG$6)+2-BZ$6,0),"")</f>
        <v/>
      </c>
      <c r="CA35" s="35" t="str">
        <f>IFERROR(VLOOKUP($B35,CA$2:$CH$5,MAX($BN$6:$CG$6)+2-CA$6,0),"")</f>
        <v/>
      </c>
      <c r="CB35" s="35" t="str">
        <f>IFERROR(VLOOKUP($B35,CB$2:$CH$5,MAX($BN$6:$CG$6)+2-CB$6,0),"")</f>
        <v/>
      </c>
      <c r="CC35" s="35" t="str">
        <f>IFERROR(VLOOKUP($B35,CC$2:$CH$5,MAX($BN$6:$CG$6)+2-CC$6,0),"")</f>
        <v/>
      </c>
      <c r="CD35" s="35" t="str">
        <f>IFERROR(VLOOKUP($B35,CD$2:$CH$5,MAX($BN$6:$CG$6)+2-CD$6,0),"")</f>
        <v/>
      </c>
      <c r="CE35" s="35" t="str">
        <f>IFERROR(VLOOKUP($B35,CE$2:$CH$5,MAX($BN$6:$CG$6)+2-CE$6,0),"")</f>
        <v/>
      </c>
      <c r="CF35" s="82" t="str">
        <f>IFERROR(VLOOKUP($B35,CF$2:$CH$5,MAX($BN$6:$CG$6)+2-CF$6,0),"")</f>
        <v/>
      </c>
      <c r="CG35" s="85" t="str">
        <f>IFERROR(VLOOKUP($B35,CG$2:$CH$5,MAX($BN$6:$CG$6)+2-CG$6,0),"")</f>
        <v/>
      </c>
      <c r="CI35" s="119">
        <v>20</v>
      </c>
      <c r="CJ35" s="36">
        <f t="shared" si="7"/>
        <v>2</v>
      </c>
      <c r="CK35" s="128">
        <v>0</v>
      </c>
      <c r="CL35" s="128">
        <f t="shared" si="8"/>
        <v>2</v>
      </c>
      <c r="CM35" s="128">
        <v>2</v>
      </c>
      <c r="CN35" s="37" t="str">
        <f>IFERROR(VLOOKUP($B35,CN$2:$DH$5,MAX($CN$6:$DH$6)+2-CN$6,0),"")</f>
        <v/>
      </c>
      <c r="CO35" s="37" t="str">
        <f>IFERROR(VLOOKUP($B35,CO$2:$DH$5,MAX($CN$6:$DH$6)+2-CO$6,0),"")</f>
        <v/>
      </c>
      <c r="CP35" s="37" t="str">
        <f>IFERROR(VLOOKUP($B35,CP$2:$DH$5,MAX($CN$6:$DH$6)+2-CP$6,0),"")</f>
        <v/>
      </c>
      <c r="CQ35" s="37" t="str">
        <f>IFERROR(VLOOKUP($B35,CQ$2:$DH$5,MAX($CN$6:$DH$6)+2-CQ$6,0),"")</f>
        <v/>
      </c>
      <c r="CR35" s="114" t="str">
        <f>IFERROR(VLOOKUP($B35,CR$2:$DH$5,MAX($CN$6:$DH$6)+2-CR$6,0),"")</f>
        <v/>
      </c>
      <c r="CS35" s="117" t="str">
        <f>IFERROR(VLOOKUP($B35,CS$2:$DH$5,MAX($CN$6:$DH$6)+2-CS$6,0),"")</f>
        <v/>
      </c>
      <c r="CT35" s="115">
        <f>IFERROR(VLOOKUP($B35,CT$2:$DH$5,MAX($CN$6:$DH$6)+2-CT$6,0),"")</f>
        <v>2</v>
      </c>
      <c r="CU35" s="37" t="str">
        <f>IFERROR(VLOOKUP($B35,CU$2:$DH$5,MAX($CN$6:$DH$6)+2-CU$6,0),"")</f>
        <v/>
      </c>
      <c r="CV35" s="114" t="str">
        <f>IFERROR(VLOOKUP($B35,CV$2:$DH$5,MAX($CN$6:$DH$6)+2-CV$6,0),"")</f>
        <v/>
      </c>
      <c r="CW35" s="37" t="str">
        <f>IFERROR(VLOOKUP($B35,CW$2:$DH$5,MAX($CN$6:$DH$6)+2-CW$6,0),"")</f>
        <v/>
      </c>
      <c r="CX35" s="170" t="str">
        <f>IFERROR(VLOOKUP($B35,CX$2:$DH$5,MAX($CN$6:$DH$6)+2-CX$6,0),"")</f>
        <v/>
      </c>
      <c r="CY35" s="117" t="str">
        <f>IFERROR(VLOOKUP($B35,CY$2:$DH$5,MAX($CN$6:$DH$6)+2-CY$6,0),"")</f>
        <v/>
      </c>
      <c r="CZ35" s="115" t="str">
        <f>IFERROR(VLOOKUP($B35,CZ$2:$DH$5,MAX($CN$6:$DH$6)+2-CZ$6,0),"")</f>
        <v/>
      </c>
      <c r="DA35" s="37" t="str">
        <f>IFERROR(VLOOKUP($B35,DA$2:$DH$5,MAX($CN$6:$DH$6)+2-DA$6,0),"")</f>
        <v/>
      </c>
      <c r="DB35" s="37" t="str">
        <f>IFERROR(VLOOKUP($B35,DB$2:$DH$5,MAX($CN$6:$DH$6)+2-DB$6,0),"")</f>
        <v/>
      </c>
      <c r="DC35" s="37" t="str">
        <f>IFERROR(VLOOKUP($B35,DC$2:$DH$5,MAX($CN$6:$DH$6)+2-DC$6,0),"")</f>
        <v/>
      </c>
      <c r="DD35" s="37" t="str">
        <f>IFERROR(VLOOKUP($B35,DD$2:$DH$5,MAX($CN$6:$DH$6)+2-DD$6,0),"")</f>
        <v/>
      </c>
      <c r="DE35" s="37" t="str">
        <f>IFERROR(VLOOKUP($B35,DE$2:$DH$5,MAX($CN$6:$DH$6)+2-DE$6,0),"")</f>
        <v/>
      </c>
      <c r="DF35" s="114" t="str">
        <f>IFERROR(VLOOKUP($B35,DF$2:$DH$5,MAX($CN$6:$DH$6)+2-DF$6,0),"")</f>
        <v/>
      </c>
      <c r="DG35" s="117" t="str">
        <f>IFERROR(VLOOKUP($B35,DG$2:$DH$5,MAX($CN$6:$DH$6)+2-DG$6,0),"")</f>
        <v/>
      </c>
      <c r="DJ35" s="209">
        <v>28</v>
      </c>
      <c r="DK35" s="10">
        <v>0</v>
      </c>
      <c r="DL35" s="209">
        <f t="shared" si="9"/>
        <v>0</v>
      </c>
      <c r="DM35" s="11" t="str">
        <f>IFERROR(VLOOKUP($B35,DM$2:$EH$5,MAX($DM$6:$EG$6)+2-DM$6,0),"")</f>
        <v/>
      </c>
      <c r="DN35" s="11" t="str">
        <f>IFERROR(VLOOKUP($B35,DN$2:$EH$5,MAX($DM$6:$EG$6)+2-DN$6,0),"")</f>
        <v/>
      </c>
      <c r="DO35" s="11" t="str">
        <f>IFERROR(VLOOKUP($B35,DO$2:$EH$5,MAX($DM$6:$EG$6)+2-DO$6,0),"")</f>
        <v/>
      </c>
      <c r="DP35" s="11" t="str">
        <f>IFERROR(VLOOKUP($B35,DP$2:$EH$5,MAX($DM$6:$EG$6)+2-DP$6,0),"")</f>
        <v/>
      </c>
      <c r="DQ35" s="48" t="str">
        <f>IFERROR(VLOOKUP($B35,DQ$2:$EH$5,MAX($DM$6:$EG$6)+2-DQ$6,0),"")</f>
        <v/>
      </c>
      <c r="DR35" s="165" t="str">
        <f>IFERROR(VLOOKUP($B35,DR$2:$EH$5,MAX($DM$6:$EG$6)+2-DR$6,0),"")</f>
        <v/>
      </c>
      <c r="DS35" s="49" t="str">
        <f>IFERROR(VLOOKUP($B35,DS$2:$EH$5,MAX($DM$6:$EG$6)+2-DS$6,0),"")</f>
        <v/>
      </c>
      <c r="DT35" s="11" t="str">
        <f>IFERROR(VLOOKUP($B35,DT$2:$EH$5,MAX($DM$6:$EG$6)+2-DT$6,0),"")</f>
        <v/>
      </c>
      <c r="DU35" s="11" t="str">
        <f>IFERROR(VLOOKUP($B35,DU$2:$EH$5,MAX($DM$6:$EG$6)+2-DU$6,0),"")</f>
        <v/>
      </c>
      <c r="DV35" s="11" t="str">
        <f>IFERROR(VLOOKUP($B35,DV$2:$EH$5,MAX($DM$6:$EG$6)+2-DV$6,0),"")</f>
        <v/>
      </c>
      <c r="DW35" s="48" t="str">
        <f>IFERROR(VLOOKUP($B35,DW$2:$EH$5,MAX($DM$6:$EG$6)+2-DW$6,0),"")</f>
        <v/>
      </c>
      <c r="DX35" s="165" t="str">
        <f>IFERROR(VLOOKUP($B35,DX$2:$EH$5,MAX($DM$6:$EG$6)+2-DX$6,0),"")</f>
        <v/>
      </c>
      <c r="DY35" s="165" t="str">
        <f>IFERROR(VLOOKUP($B35,DY$2:$EH$5,MAX($DM$6:$EG$6)+2-DY$6,0),"")</f>
        <v/>
      </c>
      <c r="DZ35" s="49" t="str">
        <f>IFERROR(VLOOKUP($B35,DZ$2:$EH$5,MAX($DM$6:$EG$6)+2-DZ$6,0),"")</f>
        <v/>
      </c>
      <c r="EA35" s="11" t="str">
        <f>IFERROR(VLOOKUP($B35,EA$2:$EH$5,MAX($DM$6:$EG$6)+2-EA$6,0),"")</f>
        <v/>
      </c>
      <c r="EB35" s="11" t="str">
        <f>IFERROR(VLOOKUP($B35,EB$2:$EH$5,MAX($DM$6:$EG$6)+2-EB$6,0),"")</f>
        <v/>
      </c>
      <c r="EC35" s="11" t="str">
        <f>IFERROR(VLOOKUP($B35,EC$2:$EH$5,MAX($DM$6:$EG$6)+2-EC$6,0),"")</f>
        <v/>
      </c>
      <c r="ED35" s="11" t="str">
        <f>IFERROR(VLOOKUP($B35,ED$2:$EH$5,MAX($DM$6:$EG$6)+2-ED$6,0),"")</f>
        <v/>
      </c>
      <c r="EE35" s="11" t="str">
        <f>IFERROR(VLOOKUP($B35,EE$2:$EH$5,MAX($DM$6:$EG$6)+2-EE$6,0),"")</f>
        <v/>
      </c>
      <c r="EF35" s="11" t="str">
        <f>IFERROR(VLOOKUP($B35,EF$2:$EH$5,MAX($DM$6:$EG$6)+2-EF$6,0),"")</f>
        <v/>
      </c>
      <c r="EG35" s="11" t="str">
        <f>IFERROR(VLOOKUP($B35,EG$2:$EH$5,MAX($DM$6:$EG$6)+2-EG$6,0),"")</f>
        <v/>
      </c>
    </row>
    <row r="36" spans="1:137" x14ac:dyDescent="0.25">
      <c r="A36" s="141">
        <v>29</v>
      </c>
      <c r="B36" s="142">
        <v>4</v>
      </c>
      <c r="C36" s="142">
        <v>10106744541</v>
      </c>
      <c r="D36" s="143" t="s">
        <v>37</v>
      </c>
      <c r="E36" s="144" t="s">
        <v>34</v>
      </c>
      <c r="F36" s="145" t="s">
        <v>35</v>
      </c>
      <c r="G36" s="7"/>
      <c r="H36" s="8">
        <f t="shared" si="0"/>
        <v>1</v>
      </c>
      <c r="I36" s="66"/>
      <c r="J36" s="9">
        <f t="shared" si="1"/>
        <v>0</v>
      </c>
      <c r="K36" s="70">
        <v>0</v>
      </c>
      <c r="L36" s="70">
        <f t="shared" si="2"/>
        <v>0</v>
      </c>
      <c r="M36" s="70"/>
      <c r="N36" s="26" t="str">
        <f>IFERROR(VLOOKUP($B36,N$2:$AH$5,MAX($N$6:$AG$6)+2-N$6,0),"")</f>
        <v/>
      </c>
      <c r="O36" s="26" t="str">
        <f>IFERROR(VLOOKUP($B36,O$2:$AH$5,MAX($N$6:$AG$6)+2-O$6,0),"")</f>
        <v/>
      </c>
      <c r="P36" s="26" t="str">
        <f>IFERROR(VLOOKUP($B36,P$2:$AH$5,MAX($N$6:$AG$6)+2-P$6,0),"")</f>
        <v/>
      </c>
      <c r="Q36" s="26" t="str">
        <f>IFERROR(VLOOKUP($B36,Q$2:$AH$5,MAX($N$6:$AG$6)+2-Q$6,0),"")</f>
        <v/>
      </c>
      <c r="R36" s="60" t="str">
        <f>IFERROR(VLOOKUP($B36,R$2:$AH$5,MAX($N$6:$AG$6)+2-R$6,0),"")</f>
        <v/>
      </c>
      <c r="S36" s="63" t="str">
        <f>IFERROR(VLOOKUP($B36,S$2:$AH$5,MAX($N$6:$AG$6)+2-S$6,0),"")</f>
        <v/>
      </c>
      <c r="T36" s="61" t="str">
        <f>IFERROR(VLOOKUP($B36,T$2:$AH$5,MAX($N$6:$AG$6)+2-T$6,0),"")</f>
        <v/>
      </c>
      <c r="U36" s="26" t="str">
        <f>IFERROR(VLOOKUP($B36,U$2:$AH$5,MAX($N$6:$AG$6)+2-U$6,0),"")</f>
        <v/>
      </c>
      <c r="V36" s="60" t="str">
        <f>IFERROR(VLOOKUP($B36,V$2:$AH$5,MAX($N$6:$AG$6)+2-V$6,0),"")</f>
        <v/>
      </c>
      <c r="W36" s="26" t="str">
        <f>IFERROR(VLOOKUP($B36,W$2:$AH$5,MAX($N$6:$AG$6)+2-W$6,0),"")</f>
        <v/>
      </c>
      <c r="X36" s="136" t="str">
        <f>IFERROR(VLOOKUP($B36,X$2:$AH$5,MAX($N$6:$AG$6)+2-X$6,0),"")</f>
        <v/>
      </c>
      <c r="Y36" s="63" t="str">
        <f>IFERROR(VLOOKUP($B36,Y$2:$AH$5,MAX($N$6:$AG$6)+2-Y$6,0),"")</f>
        <v/>
      </c>
      <c r="Z36" s="61" t="str">
        <f>IFERROR(VLOOKUP($B36,Z$2:$AH$5,MAX($N$6:$AG$6)+2-Z$6,0),"")</f>
        <v/>
      </c>
      <c r="AA36" s="26" t="str">
        <f>IFERROR(VLOOKUP($B36,AA$2:$AH$5,MAX($N$6:$AG$6)+2-AA$6,0),"")</f>
        <v/>
      </c>
      <c r="AB36" s="26" t="str">
        <f>IFERROR(VLOOKUP($B36,AB$2:$AH$5,MAX($N$6:$AG$6)+2-AB$6,0),"")</f>
        <v/>
      </c>
      <c r="AC36" s="26" t="str">
        <f>IFERROR(VLOOKUP($B36,AC$2:$AH$5,MAX($N$6:$AG$6)+2-AC$6,0),"")</f>
        <v/>
      </c>
      <c r="AD36" s="26" t="str">
        <f>IFERROR(VLOOKUP($B36,AD$2:$AH$5,MAX($N$6:$AG$6)+2-AD$6,0),"")</f>
        <v/>
      </c>
      <c r="AE36" s="26" t="str">
        <f>IFERROR(VLOOKUP($B36,AE$2:$AH$5,MAX($N$6:$AG$6)+2-AE$6,0),"")</f>
        <v/>
      </c>
      <c r="AF36" s="60" t="str">
        <f>IFERROR(VLOOKUP($B36,AF$2:$AH$5,MAX($N$6:$AG$6)+2-AF$6,0),"")</f>
        <v/>
      </c>
      <c r="AG36" s="63" t="str">
        <f>IFERROR(VLOOKUP($B36,AG$2:$AH$5,MAX($N$6:$AG$6)+2-AG$6,0),"")</f>
        <v/>
      </c>
      <c r="AI36" s="67">
        <v>26</v>
      </c>
      <c r="AJ36" s="27"/>
      <c r="AK36" s="69">
        <v>0</v>
      </c>
      <c r="AL36" s="69">
        <f t="shared" si="4"/>
        <v>0</v>
      </c>
      <c r="AM36" s="69"/>
      <c r="AN36" s="28" t="str">
        <f>IFERROR(VLOOKUP($B36,AN$2:$BH$5,MAX($AN$6:$BG$6)+2-AN$6,0),"")</f>
        <v/>
      </c>
      <c r="AO36" s="28" t="str">
        <f>IFERROR(VLOOKUP($B36,AO$2:$BH$5,MAX($AN$6:$BG$6)+2-AO$6,0),"")</f>
        <v/>
      </c>
      <c r="AP36" s="28" t="str">
        <f>IFERROR(VLOOKUP($B36,AP$2:$BH$5,MAX($AN$6:$BG$6)+2-AP$6,0),"")</f>
        <v/>
      </c>
      <c r="AQ36" s="28" t="str">
        <f>IFERROR(VLOOKUP($B36,AQ$2:$BH$5,MAX($AN$6:$BG$6)+2-AQ$6,0),"")</f>
        <v/>
      </c>
      <c r="AR36" s="98" t="str">
        <f>IFERROR(VLOOKUP($B36,AR$2:$BH$5,MAX($AN$6:$BG$6)+2-AR$6,0),"")</f>
        <v/>
      </c>
      <c r="AS36" s="101" t="str">
        <f>IFERROR(VLOOKUP($B36,AS$2:$BH$5,MAX($AN$6:$BG$6)+2-AS$6,0),"")</f>
        <v/>
      </c>
      <c r="AT36" s="99" t="str">
        <f>IFERROR(VLOOKUP($B36,AT$2:$BH$5,MAX($AN$6:$BG$6)+2-AT$6,0),"")</f>
        <v/>
      </c>
      <c r="AU36" s="28" t="str">
        <f>IFERROR(VLOOKUP($B36,AU$2:$BH$5,MAX($AN$6:$BG$6)+2-AU$6,0),"")</f>
        <v/>
      </c>
      <c r="AV36" s="98" t="str">
        <f>IFERROR(VLOOKUP($B36,AV$2:$BH$5,MAX($AN$6:$BG$6)+2-AV$6,0),"")</f>
        <v/>
      </c>
      <c r="AW36" s="28" t="str">
        <f>IFERROR(VLOOKUP($B36,AW$2:$BH$5,MAX($AN$6:$BG$6)+2-AW$6,0),"")</f>
        <v/>
      </c>
      <c r="AX36" s="159" t="str">
        <f>IFERROR(VLOOKUP($B36,AX$2:$BH$5,MAX($AN$6:$BG$6)+2-AX$6,0),"")</f>
        <v/>
      </c>
      <c r="AY36" s="101" t="str">
        <f>IFERROR(VLOOKUP($B36,AY$2:$BH$5,MAX($AN$6:$BG$6)+2-AY$6,0),"")</f>
        <v/>
      </c>
      <c r="AZ36" s="99" t="str">
        <f>IFERROR(VLOOKUP($B36,AZ$2:$BH$5,MAX($AN$6:$BG$6)+2-AZ$6,0),"")</f>
        <v/>
      </c>
      <c r="BA36" s="28" t="str">
        <f>IFERROR(VLOOKUP($B36,BA$2:$BH$5,MAX($AN$6:$BG$6)+2-BA$6,0),"")</f>
        <v/>
      </c>
      <c r="BB36" s="28" t="str">
        <f>IFERROR(VLOOKUP($B36,BB$2:$BH$5,MAX($AN$6:$BG$6)+2-BB$6,0),"")</f>
        <v/>
      </c>
      <c r="BC36" s="28" t="str">
        <f>IFERROR(VLOOKUP($B36,BC$2:$BH$5,MAX($AN$6:$BG$6)+2-BC$6,0),"")</f>
        <v/>
      </c>
      <c r="BD36" s="28" t="str">
        <f>IFERROR(VLOOKUP($B36,BD$2:$BH$5,MAX($AN$6:$BG$6)+2-BD$6,0),"")</f>
        <v/>
      </c>
      <c r="BE36" s="28" t="str">
        <f>IFERROR(VLOOKUP($B36,BE$2:$BH$5,MAX($AN$6:$BG$6)+2-BE$6,0),"")</f>
        <v/>
      </c>
      <c r="BF36" s="98" t="str">
        <f>IFERROR(VLOOKUP($B36,BF$2:$BH$5,MAX($AN$6:$BG$6)+2-BF$6,0),"")</f>
        <v/>
      </c>
      <c r="BG36" s="101" t="str">
        <f>IFERROR(VLOOKUP($B36,BG$2:$BH$5,MAX($AN$6:$BG$6)+2-BG$6,0),"")</f>
        <v/>
      </c>
      <c r="BI36" s="123">
        <v>26</v>
      </c>
      <c r="BJ36" s="124">
        <v>0</v>
      </c>
      <c r="BK36" s="125">
        <v>0</v>
      </c>
      <c r="BL36" s="125">
        <f t="shared" si="6"/>
        <v>0</v>
      </c>
      <c r="BM36" s="125"/>
      <c r="BN36" s="35" t="str">
        <f>IFERROR(VLOOKUP($B36,BN$2:$CH$5,MAX($BN$6:$CG$6)+2-BN$6,0),"")</f>
        <v/>
      </c>
      <c r="BO36" s="35" t="str">
        <f>IFERROR(VLOOKUP($B36,BO$2:$CH$5,MAX($BN$6:$CG$6)+2-BO$6,0),"")</f>
        <v/>
      </c>
      <c r="BP36" s="35" t="str">
        <f>IFERROR(VLOOKUP($B36,BP$2:$CH$5,MAX($BN$6:$CG$6)+2-BP$6,0),"")</f>
        <v/>
      </c>
      <c r="BQ36" s="35" t="str">
        <f>IFERROR(VLOOKUP($B36,BQ$2:$CH$5,MAX($BN$6:$CG$6)+2-BQ$6,0),"")</f>
        <v/>
      </c>
      <c r="BR36" s="82" t="str">
        <f>IFERROR(VLOOKUP($B36,BR$2:$CH$5,MAX($BN$6:$CG$6)+2-BR$6,0),"")</f>
        <v/>
      </c>
      <c r="BS36" s="85" t="str">
        <f>IFERROR(VLOOKUP($B36,BS$2:$CH$5,MAX($BN$6:$CG$6)+2-BS$6,0),"")</f>
        <v/>
      </c>
      <c r="BT36" s="83" t="str">
        <f>IFERROR(VLOOKUP($B36,BT$2:$CH$5,MAX($BN$6:$CG$6)+2-BT$6,0),"")</f>
        <v/>
      </c>
      <c r="BU36" s="35" t="str">
        <f>IFERROR(VLOOKUP($B36,BU$2:$CH$5,MAX($BN$6:$CG$6)+2-BU$6,0),"")</f>
        <v/>
      </c>
      <c r="BV36" s="82" t="str">
        <f>IFERROR(VLOOKUP($B36,BV$2:$CH$5,MAX($BN$6:$CG$6)+2-BV$6,0),"")</f>
        <v/>
      </c>
      <c r="BW36" s="35" t="str">
        <f>IFERROR(VLOOKUP($B36,BW$2:$CH$5,MAX($BN$6:$CG$6)+2-BW$6,0),"")</f>
        <v/>
      </c>
      <c r="BX36" s="173" t="str">
        <f>IFERROR(VLOOKUP($B36,BX$2:$CH$5,MAX($BN$6:$CG$6)+2-BX$6,0),"")</f>
        <v/>
      </c>
      <c r="BY36" s="85" t="str">
        <f>IFERROR(VLOOKUP($B36,BY$2:$CH$5,MAX($BN$6:$CG$6)+2-BY$6,0),"")</f>
        <v/>
      </c>
      <c r="BZ36" s="83" t="str">
        <f>IFERROR(VLOOKUP($B36,BZ$2:$CH$5,MAX($BN$6:$CG$6)+2-BZ$6,0),"")</f>
        <v/>
      </c>
      <c r="CA36" s="35" t="str">
        <f>IFERROR(VLOOKUP($B36,CA$2:$CH$5,MAX($BN$6:$CG$6)+2-CA$6,0),"")</f>
        <v/>
      </c>
      <c r="CB36" s="35" t="str">
        <f>IFERROR(VLOOKUP($B36,CB$2:$CH$5,MAX($BN$6:$CG$6)+2-CB$6,0),"")</f>
        <v/>
      </c>
      <c r="CC36" s="35" t="str">
        <f>IFERROR(VLOOKUP($B36,CC$2:$CH$5,MAX($BN$6:$CG$6)+2-CC$6,0),"")</f>
        <v/>
      </c>
      <c r="CD36" s="35" t="str">
        <f>IFERROR(VLOOKUP($B36,CD$2:$CH$5,MAX($BN$6:$CG$6)+2-CD$6,0),"")</f>
        <v/>
      </c>
      <c r="CE36" s="35" t="str">
        <f>IFERROR(VLOOKUP($B36,CE$2:$CH$5,MAX($BN$6:$CG$6)+2-CE$6,0),"")</f>
        <v/>
      </c>
      <c r="CF36" s="82" t="str">
        <f>IFERROR(VLOOKUP($B36,CF$2:$CH$5,MAX($BN$6:$CG$6)+2-CF$6,0),"")</f>
        <v/>
      </c>
      <c r="CG36" s="85" t="str">
        <f>IFERROR(VLOOKUP($B36,CG$2:$CH$5,MAX($BN$6:$CG$6)+2-CG$6,0),"")</f>
        <v/>
      </c>
      <c r="CI36" s="119">
        <v>21</v>
      </c>
      <c r="CJ36" s="36">
        <f t="shared" si="7"/>
        <v>1</v>
      </c>
      <c r="CK36" s="128">
        <v>0</v>
      </c>
      <c r="CL36" s="128">
        <f t="shared" si="8"/>
        <v>1</v>
      </c>
      <c r="CM36" s="128">
        <v>1</v>
      </c>
      <c r="CN36" s="37" t="str">
        <f>IFERROR(VLOOKUP($B36,CN$2:$DH$5,MAX($CN$6:$DH$6)+2-CN$6,0),"")</f>
        <v/>
      </c>
      <c r="CO36" s="37" t="str">
        <f>IFERROR(VLOOKUP($B36,CO$2:$DH$5,MAX($CN$6:$DH$6)+2-CO$6,0),"")</f>
        <v/>
      </c>
      <c r="CP36" s="37" t="str">
        <f>IFERROR(VLOOKUP($B36,CP$2:$DH$5,MAX($CN$6:$DH$6)+2-CP$6,0),"")</f>
        <v/>
      </c>
      <c r="CQ36" s="37" t="str">
        <f>IFERROR(VLOOKUP($B36,CQ$2:$DH$5,MAX($CN$6:$DH$6)+2-CQ$6,0),"")</f>
        <v/>
      </c>
      <c r="CR36" s="114" t="str">
        <f>IFERROR(VLOOKUP($B36,CR$2:$DH$5,MAX($CN$6:$DH$6)+2-CR$6,0),"")</f>
        <v/>
      </c>
      <c r="CS36" s="117" t="str">
        <f>IFERROR(VLOOKUP($B36,CS$2:$DH$5,MAX($CN$6:$DH$6)+2-CS$6,0),"")</f>
        <v/>
      </c>
      <c r="CT36" s="115" t="str">
        <f>IFERROR(VLOOKUP($B36,CT$2:$DH$5,MAX($CN$6:$DH$6)+2-CT$6,0),"")</f>
        <v/>
      </c>
      <c r="CU36" s="37">
        <f>IFERROR(VLOOKUP($B36,CU$2:$DH$5,MAX($CN$6:$DH$6)+2-CU$6,0),"")</f>
        <v>1</v>
      </c>
      <c r="CV36" s="114" t="str">
        <f>IFERROR(VLOOKUP($B36,CV$2:$DH$5,MAX($CN$6:$DH$6)+2-CV$6,0),"")</f>
        <v/>
      </c>
      <c r="CW36" s="37" t="str">
        <f>IFERROR(VLOOKUP($B36,CW$2:$DH$5,MAX($CN$6:$DH$6)+2-CW$6,0),"")</f>
        <v/>
      </c>
      <c r="CX36" s="170" t="str">
        <f>IFERROR(VLOOKUP($B36,CX$2:$DH$5,MAX($CN$6:$DH$6)+2-CX$6,0),"")</f>
        <v/>
      </c>
      <c r="CY36" s="117" t="str">
        <f>IFERROR(VLOOKUP($B36,CY$2:$DH$5,MAX($CN$6:$DH$6)+2-CY$6,0),"")</f>
        <v/>
      </c>
      <c r="CZ36" s="115" t="str">
        <f>IFERROR(VLOOKUP($B36,CZ$2:$DH$5,MAX($CN$6:$DH$6)+2-CZ$6,0),"")</f>
        <v/>
      </c>
      <c r="DA36" s="37" t="str">
        <f>IFERROR(VLOOKUP($B36,DA$2:$DH$5,MAX($CN$6:$DH$6)+2-DA$6,0),"")</f>
        <v/>
      </c>
      <c r="DB36" s="37" t="str">
        <f>IFERROR(VLOOKUP($B36,DB$2:$DH$5,MAX($CN$6:$DH$6)+2-DB$6,0),"")</f>
        <v/>
      </c>
      <c r="DC36" s="37" t="str">
        <f>IFERROR(VLOOKUP($B36,DC$2:$DH$5,MAX($CN$6:$DH$6)+2-DC$6,0),"")</f>
        <v/>
      </c>
      <c r="DD36" s="37" t="str">
        <f>IFERROR(VLOOKUP($B36,DD$2:$DH$5,MAX($CN$6:$DH$6)+2-DD$6,0),"")</f>
        <v/>
      </c>
      <c r="DE36" s="37" t="str">
        <f>IFERROR(VLOOKUP($B36,DE$2:$DH$5,MAX($CN$6:$DH$6)+2-DE$6,0),"")</f>
        <v/>
      </c>
      <c r="DF36" s="114" t="str">
        <f>IFERROR(VLOOKUP($B36,DF$2:$DH$5,MAX($CN$6:$DH$6)+2-DF$6,0),"")</f>
        <v/>
      </c>
      <c r="DG36" s="117" t="str">
        <f>IFERROR(VLOOKUP($B36,DG$2:$DH$5,MAX($CN$6:$DH$6)+2-DG$6,0),"")</f>
        <v/>
      </c>
      <c r="DJ36" s="209">
        <v>29</v>
      </c>
      <c r="DK36" s="10">
        <v>0</v>
      </c>
      <c r="DL36" s="209">
        <f t="shared" si="9"/>
        <v>0</v>
      </c>
      <c r="DM36" s="11" t="str">
        <f>IFERROR(VLOOKUP($B36,DM$2:$EH$5,MAX($DM$6:$EG$6)+2-DM$6,0),"")</f>
        <v/>
      </c>
      <c r="DN36" s="11" t="str">
        <f>IFERROR(VLOOKUP($B36,DN$2:$EH$5,MAX($DM$6:$EG$6)+2-DN$6,0),"")</f>
        <v/>
      </c>
      <c r="DO36" s="11" t="str">
        <f>IFERROR(VLOOKUP($B36,DO$2:$EH$5,MAX($DM$6:$EG$6)+2-DO$6,0),"")</f>
        <v/>
      </c>
      <c r="DP36" s="11" t="str">
        <f>IFERROR(VLOOKUP($B36,DP$2:$EH$5,MAX($DM$6:$EG$6)+2-DP$6,0),"")</f>
        <v/>
      </c>
      <c r="DQ36" s="48" t="str">
        <f>IFERROR(VLOOKUP($B36,DQ$2:$EH$5,MAX($DM$6:$EG$6)+2-DQ$6,0),"")</f>
        <v/>
      </c>
      <c r="DR36" s="165" t="str">
        <f>IFERROR(VLOOKUP($B36,DR$2:$EH$5,MAX($DM$6:$EG$6)+2-DR$6,0),"")</f>
        <v/>
      </c>
      <c r="DS36" s="49" t="str">
        <f>IFERROR(VLOOKUP($B36,DS$2:$EH$5,MAX($DM$6:$EG$6)+2-DS$6,0),"")</f>
        <v/>
      </c>
      <c r="DT36" s="11" t="str">
        <f>IFERROR(VLOOKUP($B36,DT$2:$EH$5,MAX($DM$6:$EG$6)+2-DT$6,0),"")</f>
        <v/>
      </c>
      <c r="DU36" s="11" t="str">
        <f>IFERROR(VLOOKUP($B36,DU$2:$EH$5,MAX($DM$6:$EG$6)+2-DU$6,0),"")</f>
        <v/>
      </c>
      <c r="DV36" s="11" t="str">
        <f>IFERROR(VLOOKUP($B36,DV$2:$EH$5,MAX($DM$6:$EG$6)+2-DV$6,0),"")</f>
        <v/>
      </c>
      <c r="DW36" s="48" t="str">
        <f>IFERROR(VLOOKUP($B36,DW$2:$EH$5,MAX($DM$6:$EG$6)+2-DW$6,0),"")</f>
        <v/>
      </c>
      <c r="DX36" s="165" t="str">
        <f>IFERROR(VLOOKUP($B36,DX$2:$EH$5,MAX($DM$6:$EG$6)+2-DX$6,0),"")</f>
        <v/>
      </c>
      <c r="DY36" s="165" t="str">
        <f>IFERROR(VLOOKUP($B36,DY$2:$EH$5,MAX($DM$6:$EG$6)+2-DY$6,0),"")</f>
        <v/>
      </c>
      <c r="DZ36" s="49" t="str">
        <f>IFERROR(VLOOKUP($B36,DZ$2:$EH$5,MAX($DM$6:$EG$6)+2-DZ$6,0),"")</f>
        <v/>
      </c>
      <c r="EA36" s="11" t="str">
        <f>IFERROR(VLOOKUP($B36,EA$2:$EH$5,MAX($DM$6:$EG$6)+2-EA$6,0),"")</f>
        <v/>
      </c>
      <c r="EB36" s="11" t="str">
        <f>IFERROR(VLOOKUP($B36,EB$2:$EH$5,MAX($DM$6:$EG$6)+2-EB$6,0),"")</f>
        <v/>
      </c>
      <c r="EC36" s="11" t="str">
        <f>IFERROR(VLOOKUP($B36,EC$2:$EH$5,MAX($DM$6:$EG$6)+2-EC$6,0),"")</f>
        <v/>
      </c>
      <c r="ED36" s="11" t="str">
        <f>IFERROR(VLOOKUP($B36,ED$2:$EH$5,MAX($DM$6:$EG$6)+2-ED$6,0),"")</f>
        <v/>
      </c>
      <c r="EE36" s="11" t="str">
        <f>IFERROR(VLOOKUP($B36,EE$2:$EH$5,MAX($DM$6:$EG$6)+2-EE$6,0),"")</f>
        <v/>
      </c>
      <c r="EF36" s="11" t="str">
        <f>IFERROR(VLOOKUP($B36,EF$2:$EH$5,MAX($DM$6:$EG$6)+2-EF$6,0),"")</f>
        <v/>
      </c>
      <c r="EG36" s="11" t="str">
        <f>IFERROR(VLOOKUP($B36,EG$2:$EH$5,MAX($DM$6:$EG$6)+2-EG$6,0),"")</f>
        <v/>
      </c>
    </row>
    <row r="37" spans="1:137" x14ac:dyDescent="0.25">
      <c r="A37" s="141">
        <v>30</v>
      </c>
      <c r="B37" s="146">
        <v>33</v>
      </c>
      <c r="C37" s="146">
        <v>10058654264</v>
      </c>
      <c r="D37" s="147" t="s">
        <v>69</v>
      </c>
      <c r="E37" s="148" t="s">
        <v>67</v>
      </c>
      <c r="F37" s="149" t="s">
        <v>35</v>
      </c>
      <c r="G37" s="7"/>
      <c r="H37" s="8">
        <f t="shared" si="0"/>
        <v>1</v>
      </c>
      <c r="I37" s="66"/>
      <c r="J37" s="9">
        <f t="shared" si="1"/>
        <v>0</v>
      </c>
      <c r="K37" s="70">
        <v>-1</v>
      </c>
      <c r="L37" s="70">
        <f t="shared" si="2"/>
        <v>0</v>
      </c>
      <c r="M37" s="70"/>
      <c r="N37" s="26" t="str">
        <f>IFERROR(VLOOKUP($B37,N$2:$AH$5,MAX($N$6:$AG$6)+2-N$6,0),"")</f>
        <v/>
      </c>
      <c r="O37" s="26" t="str">
        <f>IFERROR(VLOOKUP($B37,O$2:$AH$5,MAX($N$6:$AG$6)+2-O$6,0),"")</f>
        <v/>
      </c>
      <c r="P37" s="26" t="str">
        <f>IFERROR(VLOOKUP($B37,P$2:$AH$5,MAX($N$6:$AG$6)+2-P$6,0),"")</f>
        <v/>
      </c>
      <c r="Q37" s="26" t="str">
        <f>IFERROR(VLOOKUP($B37,Q$2:$AH$5,MAX($N$6:$AG$6)+2-Q$6,0),"")</f>
        <v/>
      </c>
      <c r="R37" s="60" t="str">
        <f>IFERROR(VLOOKUP($B37,R$2:$AH$5,MAX($N$6:$AG$6)+2-R$6,0),"")</f>
        <v/>
      </c>
      <c r="S37" s="63" t="str">
        <f>IFERROR(VLOOKUP($B37,S$2:$AH$5,MAX($N$6:$AG$6)+2-S$6,0),"")</f>
        <v/>
      </c>
      <c r="T37" s="61" t="str">
        <f>IFERROR(VLOOKUP($B37,T$2:$AH$5,MAX($N$6:$AG$6)+2-T$6,0),"")</f>
        <v/>
      </c>
      <c r="U37" s="26" t="str">
        <f>IFERROR(VLOOKUP($B37,U$2:$AH$5,MAX($N$6:$AG$6)+2-U$6,0),"")</f>
        <v/>
      </c>
      <c r="V37" s="60" t="str">
        <f>IFERROR(VLOOKUP($B37,V$2:$AH$5,MAX($N$6:$AG$6)+2-V$6,0),"")</f>
        <v/>
      </c>
      <c r="W37" s="26" t="str">
        <f>IFERROR(VLOOKUP($B37,W$2:$AH$5,MAX($N$6:$AG$6)+2-W$6,0),"")</f>
        <v/>
      </c>
      <c r="X37" s="136" t="str">
        <f>IFERROR(VLOOKUP($B37,X$2:$AH$5,MAX($N$6:$AG$6)+2-X$6,0),"")</f>
        <v/>
      </c>
      <c r="Y37" s="63" t="str">
        <f>IFERROR(VLOOKUP($B37,Y$2:$AH$5,MAX($N$6:$AG$6)+2-Y$6,0),"")</f>
        <v/>
      </c>
      <c r="Z37" s="61" t="str">
        <f>IFERROR(VLOOKUP($B37,Z$2:$AH$5,MAX($N$6:$AG$6)+2-Z$6,0),"")</f>
        <v/>
      </c>
      <c r="AA37" s="26" t="str">
        <f>IFERROR(VLOOKUP($B37,AA$2:$AH$5,MAX($N$6:$AG$6)+2-AA$6,0),"")</f>
        <v/>
      </c>
      <c r="AB37" s="26" t="str">
        <f>IFERROR(VLOOKUP($B37,AB$2:$AH$5,MAX($N$6:$AG$6)+2-AB$6,0),"")</f>
        <v/>
      </c>
      <c r="AC37" s="26" t="str">
        <f>IFERROR(VLOOKUP($B37,AC$2:$AH$5,MAX($N$6:$AG$6)+2-AC$6,0),"")</f>
        <v/>
      </c>
      <c r="AD37" s="26" t="str">
        <f>IFERROR(VLOOKUP($B37,AD$2:$AH$5,MAX($N$6:$AG$6)+2-AD$6,0),"")</f>
        <v/>
      </c>
      <c r="AE37" s="26" t="str">
        <f>IFERROR(VLOOKUP($B37,AE$2:$AH$5,MAX($N$6:$AG$6)+2-AE$6,0),"")</f>
        <v/>
      </c>
      <c r="AF37" s="60" t="str">
        <f>IFERROR(VLOOKUP($B37,AF$2:$AH$5,MAX($N$6:$AG$6)+2-AF$6,0),"")</f>
        <v/>
      </c>
      <c r="AG37" s="63" t="str">
        <f>IFERROR(VLOOKUP($B37,AG$2:$AH$5,MAX($N$6:$AG$6)+2-AG$6,0),"")</f>
        <v/>
      </c>
      <c r="AI37" s="67">
        <v>22</v>
      </c>
      <c r="AJ37" s="27">
        <f>IF(ISNUMBER(AI37),IF(AI37&lt;21,40-(AI37-1)*2,1),AI37)</f>
        <v>1</v>
      </c>
      <c r="AK37" s="69">
        <v>0</v>
      </c>
      <c r="AL37" s="69">
        <f t="shared" si="4"/>
        <v>1</v>
      </c>
      <c r="AM37" s="69">
        <v>1</v>
      </c>
      <c r="AN37" s="28">
        <f>IFERROR(VLOOKUP($B37,AN$2:$BH$5,MAX($AN$6:$BG$6)+2-AN$6,0),"")</f>
        <v>1</v>
      </c>
      <c r="AO37" s="28" t="str">
        <f>IFERROR(VLOOKUP($B37,AO$2:$BH$5,MAX($AN$6:$BG$6)+2-AO$6,0),"")</f>
        <v/>
      </c>
      <c r="AP37" s="28" t="str">
        <f>IFERROR(VLOOKUP($B37,AP$2:$BH$5,MAX($AN$6:$BG$6)+2-AP$6,0),"")</f>
        <v/>
      </c>
      <c r="AQ37" s="28" t="str">
        <f>IFERROR(VLOOKUP($B37,AQ$2:$BH$5,MAX($AN$6:$BG$6)+2-AQ$6,0),"")</f>
        <v/>
      </c>
      <c r="AR37" s="98" t="str">
        <f>IFERROR(VLOOKUP($B37,AR$2:$BH$5,MAX($AN$6:$BG$6)+2-AR$6,0),"")</f>
        <v/>
      </c>
      <c r="AS37" s="101" t="str">
        <f>IFERROR(VLOOKUP($B37,AS$2:$BH$5,MAX($AN$6:$BG$6)+2-AS$6,0),"")</f>
        <v/>
      </c>
      <c r="AT37" s="99" t="str">
        <f>IFERROR(VLOOKUP($B37,AT$2:$BH$5,MAX($AN$6:$BG$6)+2-AT$6,0),"")</f>
        <v/>
      </c>
      <c r="AU37" s="28" t="str">
        <f>IFERROR(VLOOKUP($B37,AU$2:$BH$5,MAX($AN$6:$BG$6)+2-AU$6,0),"")</f>
        <v/>
      </c>
      <c r="AV37" s="98" t="str">
        <f>IFERROR(VLOOKUP($B37,AV$2:$BH$5,MAX($AN$6:$BG$6)+2-AV$6,0),"")</f>
        <v/>
      </c>
      <c r="AW37" s="28" t="str">
        <f>IFERROR(VLOOKUP($B37,AW$2:$BH$5,MAX($AN$6:$BG$6)+2-AW$6,0),"")</f>
        <v/>
      </c>
      <c r="AX37" s="159" t="str">
        <f>IFERROR(VLOOKUP($B37,AX$2:$BH$5,MAX($AN$6:$BG$6)+2-AX$6,0),"")</f>
        <v/>
      </c>
      <c r="AY37" s="101" t="str">
        <f>IFERROR(VLOOKUP($B37,AY$2:$BH$5,MAX($AN$6:$BG$6)+2-AY$6,0),"")</f>
        <v/>
      </c>
      <c r="AZ37" s="99" t="str">
        <f>IFERROR(VLOOKUP($B37,AZ$2:$BH$5,MAX($AN$6:$BG$6)+2-AZ$6,0),"")</f>
        <v/>
      </c>
      <c r="BA37" s="28" t="str">
        <f>IFERROR(VLOOKUP($B37,BA$2:$BH$5,MAX($AN$6:$BG$6)+2-BA$6,0),"")</f>
        <v/>
      </c>
      <c r="BB37" s="28" t="str">
        <f>IFERROR(VLOOKUP($B37,BB$2:$BH$5,MAX($AN$6:$BG$6)+2-BB$6,0),"")</f>
        <v/>
      </c>
      <c r="BC37" s="28" t="str">
        <f>IFERROR(VLOOKUP($B37,BC$2:$BH$5,MAX($AN$6:$BG$6)+2-BC$6,0),"")</f>
        <v/>
      </c>
      <c r="BD37" s="28" t="str">
        <f>IFERROR(VLOOKUP($B37,BD$2:$BH$5,MAX($AN$6:$BG$6)+2-BD$6,0),"")</f>
        <v/>
      </c>
      <c r="BE37" s="28" t="str">
        <f>IFERROR(VLOOKUP($B37,BE$2:$BH$5,MAX($AN$6:$BG$6)+2-BE$6,0),"")</f>
        <v/>
      </c>
      <c r="BF37" s="98" t="str">
        <f>IFERROR(VLOOKUP($B37,BF$2:$BH$5,MAX($AN$6:$BG$6)+2-BF$6,0),"")</f>
        <v/>
      </c>
      <c r="BG37" s="101" t="str">
        <f>IFERROR(VLOOKUP($B37,BG$2:$BH$5,MAX($AN$6:$BG$6)+2-BG$6,0),"")</f>
        <v/>
      </c>
      <c r="BI37" s="123">
        <v>37</v>
      </c>
      <c r="BJ37" s="124">
        <v>0</v>
      </c>
      <c r="BK37" s="125">
        <v>0</v>
      </c>
      <c r="BL37" s="125">
        <f t="shared" si="6"/>
        <v>0</v>
      </c>
      <c r="BM37" s="125"/>
      <c r="BN37" s="35" t="str">
        <f>IFERROR(VLOOKUP($B37,BN$2:$CH$5,MAX($BN$6:$CG$6)+2-BN$6,0),"")</f>
        <v/>
      </c>
      <c r="BO37" s="35" t="str">
        <f>IFERROR(VLOOKUP($B37,BO$2:$CH$5,MAX($BN$6:$CG$6)+2-BO$6,0),"")</f>
        <v/>
      </c>
      <c r="BP37" s="35" t="str">
        <f>IFERROR(VLOOKUP($B37,BP$2:$CH$5,MAX($BN$6:$CG$6)+2-BP$6,0),"")</f>
        <v/>
      </c>
      <c r="BQ37" s="35" t="str">
        <f>IFERROR(VLOOKUP($B37,BQ$2:$CH$5,MAX($BN$6:$CG$6)+2-BQ$6,0),"")</f>
        <v/>
      </c>
      <c r="BR37" s="82" t="str">
        <f>IFERROR(VLOOKUP($B37,BR$2:$CH$5,MAX($BN$6:$CG$6)+2-BR$6,0),"")</f>
        <v/>
      </c>
      <c r="BS37" s="85" t="str">
        <f>IFERROR(VLOOKUP($B37,BS$2:$CH$5,MAX($BN$6:$CG$6)+2-BS$6,0),"")</f>
        <v/>
      </c>
      <c r="BT37" s="83" t="str">
        <f>IFERROR(VLOOKUP($B37,BT$2:$CH$5,MAX($BN$6:$CG$6)+2-BT$6,0),"")</f>
        <v/>
      </c>
      <c r="BU37" s="35" t="str">
        <f>IFERROR(VLOOKUP($B37,BU$2:$CH$5,MAX($BN$6:$CG$6)+2-BU$6,0),"")</f>
        <v/>
      </c>
      <c r="BV37" s="82" t="str">
        <f>IFERROR(VLOOKUP($B37,BV$2:$CH$5,MAX($BN$6:$CG$6)+2-BV$6,0),"")</f>
        <v/>
      </c>
      <c r="BW37" s="35" t="str">
        <f>IFERROR(VLOOKUP($B37,BW$2:$CH$5,MAX($BN$6:$CG$6)+2-BW$6,0),"")</f>
        <v/>
      </c>
      <c r="BX37" s="173" t="str">
        <f>IFERROR(VLOOKUP($B37,BX$2:$CH$5,MAX($BN$6:$CG$6)+2-BX$6,0),"")</f>
        <v/>
      </c>
      <c r="BY37" s="85" t="str">
        <f>IFERROR(VLOOKUP($B37,BY$2:$CH$5,MAX($BN$6:$CG$6)+2-BY$6,0),"")</f>
        <v/>
      </c>
      <c r="BZ37" s="83" t="str">
        <f>IFERROR(VLOOKUP($B37,BZ$2:$CH$5,MAX($BN$6:$CG$6)+2-BZ$6,0),"")</f>
        <v/>
      </c>
      <c r="CA37" s="35" t="str">
        <f>IFERROR(VLOOKUP($B37,CA$2:$CH$5,MAX($BN$6:$CG$6)+2-CA$6,0),"")</f>
        <v/>
      </c>
      <c r="CB37" s="35" t="str">
        <f>IFERROR(VLOOKUP($B37,CB$2:$CH$5,MAX($BN$6:$CG$6)+2-CB$6,0),"")</f>
        <v/>
      </c>
      <c r="CC37" s="35" t="str">
        <f>IFERROR(VLOOKUP($B37,CC$2:$CH$5,MAX($BN$6:$CG$6)+2-CC$6,0),"")</f>
        <v/>
      </c>
      <c r="CD37" s="35" t="str">
        <f>IFERROR(VLOOKUP($B37,CD$2:$CH$5,MAX($BN$6:$CG$6)+2-CD$6,0),"")</f>
        <v/>
      </c>
      <c r="CE37" s="35" t="str">
        <f>IFERROR(VLOOKUP($B37,CE$2:$CH$5,MAX($BN$6:$CG$6)+2-CE$6,0),"")</f>
        <v/>
      </c>
      <c r="CF37" s="82" t="str">
        <f>IFERROR(VLOOKUP($B37,CF$2:$CH$5,MAX($BN$6:$CG$6)+2-CF$6,0),"")</f>
        <v/>
      </c>
      <c r="CG37" s="85" t="str">
        <f>IFERROR(VLOOKUP($B37,CG$2:$CH$5,MAX($BN$6:$CG$6)+2-CG$6,0),"")</f>
        <v/>
      </c>
      <c r="CI37" s="119"/>
      <c r="CJ37" s="36">
        <f t="shared" si="7"/>
        <v>0</v>
      </c>
      <c r="CK37" s="128">
        <v>0</v>
      </c>
      <c r="CL37" s="128">
        <f t="shared" si="8"/>
        <v>0</v>
      </c>
      <c r="CM37" s="128"/>
      <c r="CN37" s="37" t="str">
        <f>IFERROR(VLOOKUP($B37,CN$2:$DH$5,MAX($CN$6:$DH$6)+2-CN$6,0),"")</f>
        <v/>
      </c>
      <c r="CO37" s="37" t="str">
        <f>IFERROR(VLOOKUP($B37,CO$2:$DH$5,MAX($CN$6:$DH$6)+2-CO$6,0),"")</f>
        <v/>
      </c>
      <c r="CP37" s="37" t="str">
        <f>IFERROR(VLOOKUP($B37,CP$2:$DH$5,MAX($CN$6:$DH$6)+2-CP$6,0),"")</f>
        <v/>
      </c>
      <c r="CQ37" s="37" t="str">
        <f>IFERROR(VLOOKUP($B37,CQ$2:$DH$5,MAX($CN$6:$DH$6)+2-CQ$6,0),"")</f>
        <v/>
      </c>
      <c r="CR37" s="114" t="str">
        <f>IFERROR(VLOOKUP($B37,CR$2:$DH$5,MAX($CN$6:$DH$6)+2-CR$6,0),"")</f>
        <v/>
      </c>
      <c r="CS37" s="117" t="str">
        <f>IFERROR(VLOOKUP($B37,CS$2:$DH$5,MAX($CN$6:$DH$6)+2-CS$6,0),"")</f>
        <v/>
      </c>
      <c r="CT37" s="115" t="str">
        <f>IFERROR(VLOOKUP($B37,CT$2:$DH$5,MAX($CN$6:$DH$6)+2-CT$6,0),"")</f>
        <v/>
      </c>
      <c r="CU37" s="37" t="str">
        <f>IFERROR(VLOOKUP($B37,CU$2:$DH$5,MAX($CN$6:$DH$6)+2-CU$6,0),"")</f>
        <v/>
      </c>
      <c r="CV37" s="114" t="str">
        <f>IFERROR(VLOOKUP($B37,CV$2:$DH$5,MAX($CN$6:$DH$6)+2-CV$6,0),"")</f>
        <v/>
      </c>
      <c r="CW37" s="37" t="str">
        <f>IFERROR(VLOOKUP($B37,CW$2:$DH$5,MAX($CN$6:$DH$6)+2-CW$6,0),"")</f>
        <v/>
      </c>
      <c r="CX37" s="170" t="str">
        <f>IFERROR(VLOOKUP($B37,CX$2:$DH$5,MAX($CN$6:$DH$6)+2-CX$6,0),"")</f>
        <v/>
      </c>
      <c r="CY37" s="117" t="str">
        <f>IFERROR(VLOOKUP($B37,CY$2:$DH$5,MAX($CN$6:$DH$6)+2-CY$6,0),"")</f>
        <v/>
      </c>
      <c r="CZ37" s="115" t="str">
        <f>IFERROR(VLOOKUP($B37,CZ$2:$DH$5,MAX($CN$6:$DH$6)+2-CZ$6,0),"")</f>
        <v/>
      </c>
      <c r="DA37" s="37" t="str">
        <f>IFERROR(VLOOKUP($B37,DA$2:$DH$5,MAX($CN$6:$DH$6)+2-DA$6,0),"")</f>
        <v/>
      </c>
      <c r="DB37" s="37" t="str">
        <f>IFERROR(VLOOKUP($B37,DB$2:$DH$5,MAX($CN$6:$DH$6)+2-DB$6,0),"")</f>
        <v/>
      </c>
      <c r="DC37" s="37" t="str">
        <f>IFERROR(VLOOKUP($B37,DC$2:$DH$5,MAX($CN$6:$DH$6)+2-DC$6,0),"")</f>
        <v/>
      </c>
      <c r="DD37" s="37" t="str">
        <f>IFERROR(VLOOKUP($B37,DD$2:$DH$5,MAX($CN$6:$DH$6)+2-DD$6,0),"")</f>
        <v/>
      </c>
      <c r="DE37" s="37" t="str">
        <f>IFERROR(VLOOKUP($B37,DE$2:$DH$5,MAX($CN$6:$DH$6)+2-DE$6,0),"")</f>
        <v/>
      </c>
      <c r="DF37" s="114" t="str">
        <f>IFERROR(VLOOKUP($B37,DF$2:$DH$5,MAX($CN$6:$DH$6)+2-DF$6,0),"")</f>
        <v/>
      </c>
      <c r="DG37" s="117" t="str">
        <f>IFERROR(VLOOKUP($B37,DG$2:$DH$5,MAX($CN$6:$DH$6)+2-DG$6,0),"")</f>
        <v/>
      </c>
      <c r="DJ37" s="209">
        <v>30</v>
      </c>
      <c r="DK37" s="10">
        <v>0</v>
      </c>
      <c r="DL37" s="209">
        <f t="shared" si="9"/>
        <v>0</v>
      </c>
      <c r="DM37" s="11" t="str">
        <f>IFERROR(VLOOKUP($B37,DM$2:$EH$5,MAX($DM$6:$EG$6)+2-DM$6,0),"")</f>
        <v/>
      </c>
      <c r="DN37" s="11" t="str">
        <f>IFERROR(VLOOKUP($B37,DN$2:$EH$5,MAX($DM$6:$EG$6)+2-DN$6,0),"")</f>
        <v/>
      </c>
      <c r="DO37" s="11" t="str">
        <f>IFERROR(VLOOKUP($B37,DO$2:$EH$5,MAX($DM$6:$EG$6)+2-DO$6,0),"")</f>
        <v/>
      </c>
      <c r="DP37" s="11" t="str">
        <f>IFERROR(VLOOKUP($B37,DP$2:$EH$5,MAX($DM$6:$EG$6)+2-DP$6,0),"")</f>
        <v/>
      </c>
      <c r="DQ37" s="48" t="str">
        <f>IFERROR(VLOOKUP($B37,DQ$2:$EH$5,MAX($DM$6:$EG$6)+2-DQ$6,0),"")</f>
        <v/>
      </c>
      <c r="DR37" s="165" t="str">
        <f>IFERROR(VLOOKUP($B37,DR$2:$EH$5,MAX($DM$6:$EG$6)+2-DR$6,0),"")</f>
        <v/>
      </c>
      <c r="DS37" s="49" t="str">
        <f>IFERROR(VLOOKUP($B37,DS$2:$EH$5,MAX($DM$6:$EG$6)+2-DS$6,0),"")</f>
        <v/>
      </c>
      <c r="DT37" s="11" t="str">
        <f>IFERROR(VLOOKUP($B37,DT$2:$EH$5,MAX($DM$6:$EG$6)+2-DT$6,0),"")</f>
        <v/>
      </c>
      <c r="DU37" s="11" t="str">
        <f>IFERROR(VLOOKUP($B37,DU$2:$EH$5,MAX($DM$6:$EG$6)+2-DU$6,0),"")</f>
        <v/>
      </c>
      <c r="DV37" s="11" t="str">
        <f>IFERROR(VLOOKUP($B37,DV$2:$EH$5,MAX($DM$6:$EG$6)+2-DV$6,0),"")</f>
        <v/>
      </c>
      <c r="DW37" s="48" t="str">
        <f>IFERROR(VLOOKUP($B37,DW$2:$EH$5,MAX($DM$6:$EG$6)+2-DW$6,0),"")</f>
        <v/>
      </c>
      <c r="DX37" s="165" t="str">
        <f>IFERROR(VLOOKUP($B37,DX$2:$EH$5,MAX($DM$6:$EG$6)+2-DX$6,0),"")</f>
        <v/>
      </c>
      <c r="DY37" s="165" t="str">
        <f>IFERROR(VLOOKUP($B37,DY$2:$EH$5,MAX($DM$6:$EG$6)+2-DY$6,0),"")</f>
        <v/>
      </c>
      <c r="DZ37" s="49" t="str">
        <f>IFERROR(VLOOKUP($B37,DZ$2:$EH$5,MAX($DM$6:$EG$6)+2-DZ$6,0),"")</f>
        <v/>
      </c>
      <c r="EA37" s="11" t="str">
        <f>IFERROR(VLOOKUP($B37,EA$2:$EH$5,MAX($DM$6:$EG$6)+2-EA$6,0),"")</f>
        <v/>
      </c>
      <c r="EB37" s="11" t="str">
        <f>IFERROR(VLOOKUP($B37,EB$2:$EH$5,MAX($DM$6:$EG$6)+2-EB$6,0),"")</f>
        <v/>
      </c>
      <c r="EC37" s="11" t="str">
        <f>IFERROR(VLOOKUP($B37,EC$2:$EH$5,MAX($DM$6:$EG$6)+2-EC$6,0),"")</f>
        <v/>
      </c>
      <c r="ED37" s="11" t="str">
        <f>IFERROR(VLOOKUP($B37,ED$2:$EH$5,MAX($DM$6:$EG$6)+2-ED$6,0),"")</f>
        <v/>
      </c>
      <c r="EE37" s="11" t="str">
        <f>IFERROR(VLOOKUP($B37,EE$2:$EH$5,MAX($DM$6:$EG$6)+2-EE$6,0),"")</f>
        <v/>
      </c>
      <c r="EF37" s="11" t="str">
        <f>IFERROR(VLOOKUP($B37,EF$2:$EH$5,MAX($DM$6:$EG$6)+2-EF$6,0),"")</f>
        <v/>
      </c>
      <c r="EG37" s="11" t="str">
        <f>IFERROR(VLOOKUP($B37,EG$2:$EH$5,MAX($DM$6:$EG$6)+2-EG$6,0),"")</f>
        <v/>
      </c>
    </row>
    <row r="38" spans="1:137" x14ac:dyDescent="0.25">
      <c r="A38" s="141">
        <v>31</v>
      </c>
      <c r="B38" s="146">
        <v>10</v>
      </c>
      <c r="C38" s="146">
        <v>10046409430</v>
      </c>
      <c r="D38" s="147" t="s">
        <v>44</v>
      </c>
      <c r="E38" s="148" t="s">
        <v>42</v>
      </c>
      <c r="F38" s="149" t="s">
        <v>35</v>
      </c>
      <c r="G38" s="7"/>
      <c r="H38" s="8">
        <f t="shared" si="0"/>
        <v>0</v>
      </c>
      <c r="I38" s="66"/>
      <c r="J38" s="9">
        <f t="shared" si="1"/>
        <v>0</v>
      </c>
      <c r="K38" s="70">
        <v>0</v>
      </c>
      <c r="L38" s="70">
        <f t="shared" si="2"/>
        <v>0</v>
      </c>
      <c r="M38" s="70"/>
      <c r="N38" s="26" t="str">
        <f>IFERROR(VLOOKUP($B38,N$2:$AH$5,MAX($N$6:$AG$6)+2-N$6,0),"")</f>
        <v/>
      </c>
      <c r="O38" s="26" t="str">
        <f>IFERROR(VLOOKUP($B38,O$2:$AH$5,MAX($N$6:$AG$6)+2-O$6,0),"")</f>
        <v/>
      </c>
      <c r="P38" s="26" t="str">
        <f>IFERROR(VLOOKUP($B38,P$2:$AH$5,MAX($N$6:$AG$6)+2-P$6,0),"")</f>
        <v/>
      </c>
      <c r="Q38" s="26" t="str">
        <f>IFERROR(VLOOKUP($B38,Q$2:$AH$5,MAX($N$6:$AG$6)+2-Q$6,0),"")</f>
        <v/>
      </c>
      <c r="R38" s="60" t="str">
        <f>IFERROR(VLOOKUP($B38,R$2:$AH$5,MAX($N$6:$AG$6)+2-R$6,0),"")</f>
        <v/>
      </c>
      <c r="S38" s="63" t="str">
        <f>IFERROR(VLOOKUP($B38,S$2:$AH$5,MAX($N$6:$AG$6)+2-S$6,0),"")</f>
        <v/>
      </c>
      <c r="T38" s="61" t="str">
        <f>IFERROR(VLOOKUP($B38,T$2:$AH$5,MAX($N$6:$AG$6)+2-T$6,0),"")</f>
        <v/>
      </c>
      <c r="U38" s="26" t="str">
        <f>IFERROR(VLOOKUP($B38,U$2:$AH$5,MAX($N$6:$AG$6)+2-U$6,0),"")</f>
        <v/>
      </c>
      <c r="V38" s="60" t="str">
        <f>IFERROR(VLOOKUP($B38,V$2:$AH$5,MAX($N$6:$AG$6)+2-V$6,0),"")</f>
        <v/>
      </c>
      <c r="W38" s="26" t="str">
        <f>IFERROR(VLOOKUP($B38,W$2:$AH$5,MAX($N$6:$AG$6)+2-W$6,0),"")</f>
        <v/>
      </c>
      <c r="X38" s="136" t="str">
        <f>IFERROR(VLOOKUP($B38,X$2:$AH$5,MAX($N$6:$AG$6)+2-X$6,0),"")</f>
        <v/>
      </c>
      <c r="Y38" s="63" t="str">
        <f>IFERROR(VLOOKUP($B38,Y$2:$AH$5,MAX($N$6:$AG$6)+2-Y$6,0),"")</f>
        <v/>
      </c>
      <c r="Z38" s="61" t="str">
        <f>IFERROR(VLOOKUP($B38,Z$2:$AH$5,MAX($N$6:$AG$6)+2-Z$6,0),"")</f>
        <v/>
      </c>
      <c r="AA38" s="26" t="str">
        <f>IFERROR(VLOOKUP($B38,AA$2:$AH$5,MAX($N$6:$AG$6)+2-AA$6,0),"")</f>
        <v/>
      </c>
      <c r="AB38" s="26" t="str">
        <f>IFERROR(VLOOKUP($B38,AB$2:$AH$5,MAX($N$6:$AG$6)+2-AB$6,0),"")</f>
        <v/>
      </c>
      <c r="AC38" s="26" t="str">
        <f>IFERROR(VLOOKUP($B38,AC$2:$AH$5,MAX($N$6:$AG$6)+2-AC$6,0),"")</f>
        <v/>
      </c>
      <c r="AD38" s="26" t="str">
        <f>IFERROR(VLOOKUP($B38,AD$2:$AH$5,MAX($N$6:$AG$6)+2-AD$6,0),"")</f>
        <v/>
      </c>
      <c r="AE38" s="26" t="str">
        <f>IFERROR(VLOOKUP($B38,AE$2:$AH$5,MAX($N$6:$AG$6)+2-AE$6,0),"")</f>
        <v/>
      </c>
      <c r="AF38" s="60" t="str">
        <f>IFERROR(VLOOKUP($B38,AF$2:$AH$5,MAX($N$6:$AG$6)+2-AF$6,0),"")</f>
        <v/>
      </c>
      <c r="AG38" s="63" t="str">
        <f>IFERROR(VLOOKUP($B38,AG$2:$AH$5,MAX($N$6:$AG$6)+2-AG$6,0),"")</f>
        <v/>
      </c>
      <c r="AI38" s="67">
        <v>28</v>
      </c>
      <c r="AJ38" s="27"/>
      <c r="AK38" s="69">
        <v>0</v>
      </c>
      <c r="AL38" s="69">
        <f t="shared" si="4"/>
        <v>0</v>
      </c>
      <c r="AM38" s="69"/>
      <c r="AN38" s="28" t="str">
        <f>IFERROR(VLOOKUP($B38,AN$2:$BH$5,MAX($AN$6:$BG$6)+2-AN$6,0),"")</f>
        <v/>
      </c>
      <c r="AO38" s="28" t="str">
        <f>IFERROR(VLOOKUP($B38,AO$2:$BH$5,MAX($AN$6:$BG$6)+2-AO$6,0),"")</f>
        <v/>
      </c>
      <c r="AP38" s="28" t="str">
        <f>IFERROR(VLOOKUP($B38,AP$2:$BH$5,MAX($AN$6:$BG$6)+2-AP$6,0),"")</f>
        <v/>
      </c>
      <c r="AQ38" s="28" t="str">
        <f>IFERROR(VLOOKUP($B38,AQ$2:$BH$5,MAX($AN$6:$BG$6)+2-AQ$6,0),"")</f>
        <v/>
      </c>
      <c r="AR38" s="98" t="str">
        <f>IFERROR(VLOOKUP($B38,AR$2:$BH$5,MAX($AN$6:$BG$6)+2-AR$6,0),"")</f>
        <v/>
      </c>
      <c r="AS38" s="101" t="str">
        <f>IFERROR(VLOOKUP($B38,AS$2:$BH$5,MAX($AN$6:$BG$6)+2-AS$6,0),"")</f>
        <v/>
      </c>
      <c r="AT38" s="99" t="str">
        <f>IFERROR(VLOOKUP($B38,AT$2:$BH$5,MAX($AN$6:$BG$6)+2-AT$6,0),"")</f>
        <v/>
      </c>
      <c r="AU38" s="28" t="str">
        <f>IFERROR(VLOOKUP($B38,AU$2:$BH$5,MAX($AN$6:$BG$6)+2-AU$6,0),"")</f>
        <v/>
      </c>
      <c r="AV38" s="98" t="str">
        <f>IFERROR(VLOOKUP($B38,AV$2:$BH$5,MAX($AN$6:$BG$6)+2-AV$6,0),"")</f>
        <v/>
      </c>
      <c r="AW38" s="28" t="str">
        <f>IFERROR(VLOOKUP($B38,AW$2:$BH$5,MAX($AN$6:$BG$6)+2-AW$6,0),"")</f>
        <v/>
      </c>
      <c r="AX38" s="159" t="str">
        <f>IFERROR(VLOOKUP($B38,AX$2:$BH$5,MAX($AN$6:$BG$6)+2-AX$6,0),"")</f>
        <v/>
      </c>
      <c r="AY38" s="101" t="str">
        <f>IFERROR(VLOOKUP($B38,AY$2:$BH$5,MAX($AN$6:$BG$6)+2-AY$6,0),"")</f>
        <v/>
      </c>
      <c r="AZ38" s="99" t="str">
        <f>IFERROR(VLOOKUP($B38,AZ$2:$BH$5,MAX($AN$6:$BG$6)+2-AZ$6,0),"")</f>
        <v/>
      </c>
      <c r="BA38" s="28" t="str">
        <f>IFERROR(VLOOKUP($B38,BA$2:$BH$5,MAX($AN$6:$BG$6)+2-BA$6,0),"")</f>
        <v/>
      </c>
      <c r="BB38" s="28" t="str">
        <f>IFERROR(VLOOKUP($B38,BB$2:$BH$5,MAX($AN$6:$BG$6)+2-BB$6,0),"")</f>
        <v/>
      </c>
      <c r="BC38" s="28" t="str">
        <f>IFERROR(VLOOKUP($B38,BC$2:$BH$5,MAX($AN$6:$BG$6)+2-BC$6,0),"")</f>
        <v/>
      </c>
      <c r="BD38" s="28" t="str">
        <f>IFERROR(VLOOKUP($B38,BD$2:$BH$5,MAX($AN$6:$BG$6)+2-BD$6,0),"")</f>
        <v/>
      </c>
      <c r="BE38" s="28" t="str">
        <f>IFERROR(VLOOKUP($B38,BE$2:$BH$5,MAX($AN$6:$BG$6)+2-BE$6,0),"")</f>
        <v/>
      </c>
      <c r="BF38" s="98" t="str">
        <f>IFERROR(VLOOKUP($B38,BF$2:$BH$5,MAX($AN$6:$BG$6)+2-BF$6,0),"")</f>
        <v/>
      </c>
      <c r="BG38" s="101" t="str">
        <f>IFERROR(VLOOKUP($B38,BG$2:$BH$5,MAX($AN$6:$BG$6)+2-BG$6,0),"")</f>
        <v/>
      </c>
      <c r="BI38" s="123">
        <v>28</v>
      </c>
      <c r="BJ38" s="124">
        <v>0</v>
      </c>
      <c r="BK38" s="125">
        <v>0</v>
      </c>
      <c r="BL38" s="125">
        <f t="shared" si="6"/>
        <v>0</v>
      </c>
      <c r="BM38" s="125"/>
      <c r="BN38" s="35" t="str">
        <f>IFERROR(VLOOKUP($B38,BN$2:$CH$5,MAX($BN$6:$CG$6)+2-BN$6,0),"")</f>
        <v/>
      </c>
      <c r="BO38" s="35" t="str">
        <f>IFERROR(VLOOKUP($B38,BO$2:$CH$5,MAX($BN$6:$CG$6)+2-BO$6,0),"")</f>
        <v/>
      </c>
      <c r="BP38" s="35" t="str">
        <f>IFERROR(VLOOKUP($B38,BP$2:$CH$5,MAX($BN$6:$CG$6)+2-BP$6,0),"")</f>
        <v/>
      </c>
      <c r="BQ38" s="35" t="str">
        <f>IFERROR(VLOOKUP($B38,BQ$2:$CH$5,MAX($BN$6:$CG$6)+2-BQ$6,0),"")</f>
        <v/>
      </c>
      <c r="BR38" s="82" t="str">
        <f>IFERROR(VLOOKUP($B38,BR$2:$CH$5,MAX($BN$6:$CG$6)+2-BR$6,0),"")</f>
        <v/>
      </c>
      <c r="BS38" s="85" t="str">
        <f>IFERROR(VLOOKUP($B38,BS$2:$CH$5,MAX($BN$6:$CG$6)+2-BS$6,0),"")</f>
        <v/>
      </c>
      <c r="BT38" s="83" t="str">
        <f>IFERROR(VLOOKUP($B38,BT$2:$CH$5,MAX($BN$6:$CG$6)+2-BT$6,0),"")</f>
        <v/>
      </c>
      <c r="BU38" s="35" t="str">
        <f>IFERROR(VLOOKUP($B38,BU$2:$CH$5,MAX($BN$6:$CG$6)+2-BU$6,0),"")</f>
        <v/>
      </c>
      <c r="BV38" s="82" t="str">
        <f>IFERROR(VLOOKUP($B38,BV$2:$CH$5,MAX($BN$6:$CG$6)+2-BV$6,0),"")</f>
        <v/>
      </c>
      <c r="BW38" s="35" t="str">
        <f>IFERROR(VLOOKUP($B38,BW$2:$CH$5,MAX($BN$6:$CG$6)+2-BW$6,0),"")</f>
        <v/>
      </c>
      <c r="BX38" s="173" t="str">
        <f>IFERROR(VLOOKUP($B38,BX$2:$CH$5,MAX($BN$6:$CG$6)+2-BX$6,0),"")</f>
        <v/>
      </c>
      <c r="BY38" s="85" t="str">
        <f>IFERROR(VLOOKUP($B38,BY$2:$CH$5,MAX($BN$6:$CG$6)+2-BY$6,0),"")</f>
        <v/>
      </c>
      <c r="BZ38" s="83" t="str">
        <f>IFERROR(VLOOKUP($B38,BZ$2:$CH$5,MAX($BN$6:$CG$6)+2-BZ$6,0),"")</f>
        <v/>
      </c>
      <c r="CA38" s="35" t="str">
        <f>IFERROR(VLOOKUP($B38,CA$2:$CH$5,MAX($BN$6:$CG$6)+2-CA$6,0),"")</f>
        <v/>
      </c>
      <c r="CB38" s="35" t="str">
        <f>IFERROR(VLOOKUP($B38,CB$2:$CH$5,MAX($BN$6:$CG$6)+2-CB$6,0),"")</f>
        <v/>
      </c>
      <c r="CC38" s="35" t="str">
        <f>IFERROR(VLOOKUP($B38,CC$2:$CH$5,MAX($BN$6:$CG$6)+2-CC$6,0),"")</f>
        <v/>
      </c>
      <c r="CD38" s="35" t="str">
        <f>IFERROR(VLOOKUP($B38,CD$2:$CH$5,MAX($BN$6:$CG$6)+2-CD$6,0),"")</f>
        <v/>
      </c>
      <c r="CE38" s="35" t="str">
        <f>IFERROR(VLOOKUP($B38,CE$2:$CH$5,MAX($BN$6:$CG$6)+2-CE$6,0),"")</f>
        <v/>
      </c>
      <c r="CF38" s="82" t="str">
        <f>IFERROR(VLOOKUP($B38,CF$2:$CH$5,MAX($BN$6:$CG$6)+2-CF$6,0),"")</f>
        <v/>
      </c>
      <c r="CG38" s="85" t="str">
        <f>IFERROR(VLOOKUP($B38,CG$2:$CH$5,MAX($BN$6:$CG$6)+2-CG$6,0),"")</f>
        <v/>
      </c>
      <c r="CI38" s="119"/>
      <c r="CJ38" s="36">
        <f t="shared" si="7"/>
        <v>0</v>
      </c>
      <c r="CK38" s="128">
        <v>0</v>
      </c>
      <c r="CL38" s="128">
        <f t="shared" si="8"/>
        <v>0</v>
      </c>
      <c r="CM38" s="128"/>
      <c r="CN38" s="37" t="str">
        <f>IFERROR(VLOOKUP($B38,CN$2:$DH$5,MAX($CN$6:$DH$6)+2-CN$6,0),"")</f>
        <v/>
      </c>
      <c r="CO38" s="37" t="str">
        <f>IFERROR(VLOOKUP($B38,CO$2:$DH$5,MAX($CN$6:$DH$6)+2-CO$6,0),"")</f>
        <v/>
      </c>
      <c r="CP38" s="37" t="str">
        <f>IFERROR(VLOOKUP($B38,CP$2:$DH$5,MAX($CN$6:$DH$6)+2-CP$6,0),"")</f>
        <v/>
      </c>
      <c r="CQ38" s="37" t="str">
        <f>IFERROR(VLOOKUP($B38,CQ$2:$DH$5,MAX($CN$6:$DH$6)+2-CQ$6,0),"")</f>
        <v/>
      </c>
      <c r="CR38" s="114" t="str">
        <f>IFERROR(VLOOKUP($B38,CR$2:$DH$5,MAX($CN$6:$DH$6)+2-CR$6,0),"")</f>
        <v/>
      </c>
      <c r="CS38" s="117" t="str">
        <f>IFERROR(VLOOKUP($B38,CS$2:$DH$5,MAX($CN$6:$DH$6)+2-CS$6,0),"")</f>
        <v/>
      </c>
      <c r="CT38" s="115" t="str">
        <f>IFERROR(VLOOKUP($B38,CT$2:$DH$5,MAX($CN$6:$DH$6)+2-CT$6,0),"")</f>
        <v/>
      </c>
      <c r="CU38" s="37" t="str">
        <f>IFERROR(VLOOKUP($B38,CU$2:$DH$5,MAX($CN$6:$DH$6)+2-CU$6,0),"")</f>
        <v/>
      </c>
      <c r="CV38" s="114" t="str">
        <f>IFERROR(VLOOKUP($B38,CV$2:$DH$5,MAX($CN$6:$DH$6)+2-CV$6,0),"")</f>
        <v/>
      </c>
      <c r="CW38" s="37" t="str">
        <f>IFERROR(VLOOKUP($B38,CW$2:$DH$5,MAX($CN$6:$DH$6)+2-CW$6,0),"")</f>
        <v/>
      </c>
      <c r="CX38" s="170" t="str">
        <f>IFERROR(VLOOKUP($B38,CX$2:$DH$5,MAX($CN$6:$DH$6)+2-CX$6,0),"")</f>
        <v/>
      </c>
      <c r="CY38" s="117" t="str">
        <f>IFERROR(VLOOKUP($B38,CY$2:$DH$5,MAX($CN$6:$DH$6)+2-CY$6,0),"")</f>
        <v/>
      </c>
      <c r="CZ38" s="115" t="str">
        <f>IFERROR(VLOOKUP($B38,CZ$2:$DH$5,MAX($CN$6:$DH$6)+2-CZ$6,0),"")</f>
        <v/>
      </c>
      <c r="DA38" s="37" t="str">
        <f>IFERROR(VLOOKUP($B38,DA$2:$DH$5,MAX($CN$6:$DH$6)+2-DA$6,0),"")</f>
        <v/>
      </c>
      <c r="DB38" s="37" t="str">
        <f>IFERROR(VLOOKUP($B38,DB$2:$DH$5,MAX($CN$6:$DH$6)+2-DB$6,0),"")</f>
        <v/>
      </c>
      <c r="DC38" s="37" t="str">
        <f>IFERROR(VLOOKUP($B38,DC$2:$DH$5,MAX($CN$6:$DH$6)+2-DC$6,0),"")</f>
        <v/>
      </c>
      <c r="DD38" s="37" t="str">
        <f>IFERROR(VLOOKUP($B38,DD$2:$DH$5,MAX($CN$6:$DH$6)+2-DD$6,0),"")</f>
        <v/>
      </c>
      <c r="DE38" s="37" t="str">
        <f>IFERROR(VLOOKUP($B38,DE$2:$DH$5,MAX($CN$6:$DH$6)+2-DE$6,0),"")</f>
        <v/>
      </c>
      <c r="DF38" s="114" t="str">
        <f>IFERROR(VLOOKUP($B38,DF$2:$DH$5,MAX($CN$6:$DH$6)+2-DF$6,0),"")</f>
        <v/>
      </c>
      <c r="DG38" s="117" t="str">
        <f>IFERROR(VLOOKUP($B38,DG$2:$DH$5,MAX($CN$6:$DH$6)+2-DG$6,0),"")</f>
        <v/>
      </c>
      <c r="DJ38" s="209">
        <v>31</v>
      </c>
      <c r="DK38" s="10">
        <v>0</v>
      </c>
      <c r="DL38" s="209">
        <f t="shared" si="9"/>
        <v>0</v>
      </c>
      <c r="DM38" s="11" t="str">
        <f>IFERROR(VLOOKUP($B38,DM$2:$EH$5,MAX($DM$6:$EG$6)+2-DM$6,0),"")</f>
        <v/>
      </c>
      <c r="DN38" s="11" t="str">
        <f>IFERROR(VLOOKUP($B38,DN$2:$EH$5,MAX($DM$6:$EG$6)+2-DN$6,0),"")</f>
        <v/>
      </c>
      <c r="DO38" s="11" t="str">
        <f>IFERROR(VLOOKUP($B38,DO$2:$EH$5,MAX($DM$6:$EG$6)+2-DO$6,0),"")</f>
        <v/>
      </c>
      <c r="DP38" s="11" t="str">
        <f>IFERROR(VLOOKUP($B38,DP$2:$EH$5,MAX($DM$6:$EG$6)+2-DP$6,0),"")</f>
        <v/>
      </c>
      <c r="DQ38" s="48" t="str">
        <f>IFERROR(VLOOKUP($B38,DQ$2:$EH$5,MAX($DM$6:$EG$6)+2-DQ$6,0),"")</f>
        <v/>
      </c>
      <c r="DR38" s="165" t="str">
        <f>IFERROR(VLOOKUP($B38,DR$2:$EH$5,MAX($DM$6:$EG$6)+2-DR$6,0),"")</f>
        <v/>
      </c>
      <c r="DS38" s="49" t="str">
        <f>IFERROR(VLOOKUP($B38,DS$2:$EH$5,MAX($DM$6:$EG$6)+2-DS$6,0),"")</f>
        <v/>
      </c>
      <c r="DT38" s="11" t="str">
        <f>IFERROR(VLOOKUP($B38,DT$2:$EH$5,MAX($DM$6:$EG$6)+2-DT$6,0),"")</f>
        <v/>
      </c>
      <c r="DU38" s="11" t="str">
        <f>IFERROR(VLOOKUP($B38,DU$2:$EH$5,MAX($DM$6:$EG$6)+2-DU$6,0),"")</f>
        <v/>
      </c>
      <c r="DV38" s="11" t="str">
        <f>IFERROR(VLOOKUP($B38,DV$2:$EH$5,MAX($DM$6:$EG$6)+2-DV$6,0),"")</f>
        <v/>
      </c>
      <c r="DW38" s="48" t="str">
        <f>IFERROR(VLOOKUP($B38,DW$2:$EH$5,MAX($DM$6:$EG$6)+2-DW$6,0),"")</f>
        <v/>
      </c>
      <c r="DX38" s="165" t="str">
        <f>IFERROR(VLOOKUP($B38,DX$2:$EH$5,MAX($DM$6:$EG$6)+2-DX$6,0),"")</f>
        <v/>
      </c>
      <c r="DY38" s="165" t="str">
        <f>IFERROR(VLOOKUP($B38,DY$2:$EH$5,MAX($DM$6:$EG$6)+2-DY$6,0),"")</f>
        <v/>
      </c>
      <c r="DZ38" s="49" t="str">
        <f>IFERROR(VLOOKUP($B38,DZ$2:$EH$5,MAX($DM$6:$EG$6)+2-DZ$6,0),"")</f>
        <v/>
      </c>
      <c r="EA38" s="11" t="str">
        <f>IFERROR(VLOOKUP($B38,EA$2:$EH$5,MAX($DM$6:$EG$6)+2-EA$6,0),"")</f>
        <v/>
      </c>
      <c r="EB38" s="11" t="str">
        <f>IFERROR(VLOOKUP($B38,EB$2:$EH$5,MAX($DM$6:$EG$6)+2-EB$6,0),"")</f>
        <v/>
      </c>
      <c r="EC38" s="11" t="str">
        <f>IFERROR(VLOOKUP($B38,EC$2:$EH$5,MAX($DM$6:$EG$6)+2-EC$6,0),"")</f>
        <v/>
      </c>
      <c r="ED38" s="11" t="str">
        <f>IFERROR(VLOOKUP($B38,ED$2:$EH$5,MAX($DM$6:$EG$6)+2-ED$6,0),"")</f>
        <v/>
      </c>
      <c r="EE38" s="11" t="str">
        <f>IFERROR(VLOOKUP($B38,EE$2:$EH$5,MAX($DM$6:$EG$6)+2-EE$6,0),"")</f>
        <v/>
      </c>
      <c r="EF38" s="11" t="str">
        <f>IFERROR(VLOOKUP($B38,EF$2:$EH$5,MAX($DM$6:$EG$6)+2-EF$6,0),"")</f>
        <v/>
      </c>
      <c r="EG38" s="11" t="str">
        <f>IFERROR(VLOOKUP($B38,EG$2:$EH$5,MAX($DM$6:$EG$6)+2-EG$6,0),"")</f>
        <v/>
      </c>
    </row>
    <row r="39" spans="1:137" x14ac:dyDescent="0.25">
      <c r="A39" s="141">
        <v>31</v>
      </c>
      <c r="B39" s="146">
        <v>13</v>
      </c>
      <c r="C39" s="146">
        <v>10047263434</v>
      </c>
      <c r="D39" s="147" t="s">
        <v>47</v>
      </c>
      <c r="E39" s="148" t="s">
        <v>42</v>
      </c>
      <c r="F39" s="149" t="s">
        <v>35</v>
      </c>
      <c r="G39" s="7"/>
      <c r="H39" s="8">
        <f t="shared" si="0"/>
        <v>0</v>
      </c>
      <c r="I39" s="66"/>
      <c r="J39" s="9">
        <f t="shared" si="1"/>
        <v>0</v>
      </c>
      <c r="K39" s="70">
        <v>0</v>
      </c>
      <c r="L39" s="70">
        <f t="shared" si="2"/>
        <v>0</v>
      </c>
      <c r="M39" s="70"/>
      <c r="N39" s="26" t="str">
        <f>IFERROR(VLOOKUP($B39,N$2:$AH$5,MAX($N$6:$AG$6)+2-N$6,0),"")</f>
        <v/>
      </c>
      <c r="O39" s="26" t="str">
        <f>IFERROR(VLOOKUP($B39,O$2:$AH$5,MAX($N$6:$AG$6)+2-O$6,0),"")</f>
        <v/>
      </c>
      <c r="P39" s="26" t="str">
        <f>IFERROR(VLOOKUP($B39,P$2:$AH$5,MAX($N$6:$AG$6)+2-P$6,0),"")</f>
        <v/>
      </c>
      <c r="Q39" s="26" t="str">
        <f>IFERROR(VLOOKUP($B39,Q$2:$AH$5,MAX($N$6:$AG$6)+2-Q$6,0),"")</f>
        <v/>
      </c>
      <c r="R39" s="60" t="str">
        <f>IFERROR(VLOOKUP($B39,R$2:$AH$5,MAX($N$6:$AG$6)+2-R$6,0),"")</f>
        <v/>
      </c>
      <c r="S39" s="63" t="str">
        <f>IFERROR(VLOOKUP($B39,S$2:$AH$5,MAX($N$6:$AG$6)+2-S$6,0),"")</f>
        <v/>
      </c>
      <c r="T39" s="61" t="str">
        <f>IFERROR(VLOOKUP($B39,T$2:$AH$5,MAX($N$6:$AG$6)+2-T$6,0),"")</f>
        <v/>
      </c>
      <c r="U39" s="26" t="str">
        <f>IFERROR(VLOOKUP($B39,U$2:$AH$5,MAX($N$6:$AG$6)+2-U$6,0),"")</f>
        <v/>
      </c>
      <c r="V39" s="60" t="str">
        <f>IFERROR(VLOOKUP($B39,V$2:$AH$5,MAX($N$6:$AG$6)+2-V$6,0),"")</f>
        <v/>
      </c>
      <c r="W39" s="26" t="str">
        <f>IFERROR(VLOOKUP($B39,W$2:$AH$5,MAX($N$6:$AG$6)+2-W$6,0),"")</f>
        <v/>
      </c>
      <c r="X39" s="136" t="str">
        <f>IFERROR(VLOOKUP($B39,X$2:$AH$5,MAX($N$6:$AG$6)+2-X$6,0),"")</f>
        <v/>
      </c>
      <c r="Y39" s="63" t="str">
        <f>IFERROR(VLOOKUP($B39,Y$2:$AH$5,MAX($N$6:$AG$6)+2-Y$6,0),"")</f>
        <v/>
      </c>
      <c r="Z39" s="61" t="str">
        <f>IFERROR(VLOOKUP($B39,Z$2:$AH$5,MAX($N$6:$AG$6)+2-Z$6,0),"")</f>
        <v/>
      </c>
      <c r="AA39" s="26" t="str">
        <f>IFERROR(VLOOKUP($B39,AA$2:$AH$5,MAX($N$6:$AG$6)+2-AA$6,0),"")</f>
        <v/>
      </c>
      <c r="AB39" s="26" t="str">
        <f>IFERROR(VLOOKUP($B39,AB$2:$AH$5,MAX($N$6:$AG$6)+2-AB$6,0),"")</f>
        <v/>
      </c>
      <c r="AC39" s="26" t="str">
        <f>IFERROR(VLOOKUP($B39,AC$2:$AH$5,MAX($N$6:$AG$6)+2-AC$6,0),"")</f>
        <v/>
      </c>
      <c r="AD39" s="26" t="str">
        <f>IFERROR(VLOOKUP($B39,AD$2:$AH$5,MAX($N$6:$AG$6)+2-AD$6,0),"")</f>
        <v/>
      </c>
      <c r="AE39" s="26" t="str">
        <f>IFERROR(VLOOKUP($B39,AE$2:$AH$5,MAX($N$6:$AG$6)+2-AE$6,0),"")</f>
        <v/>
      </c>
      <c r="AF39" s="60" t="str">
        <f>IFERROR(VLOOKUP($B39,AF$2:$AH$5,MAX($N$6:$AG$6)+2-AF$6,0),"")</f>
        <v/>
      </c>
      <c r="AG39" s="63" t="str">
        <f>IFERROR(VLOOKUP($B39,AG$2:$AH$5,MAX($N$6:$AG$6)+2-AG$6,0),"")</f>
        <v/>
      </c>
      <c r="AI39" s="67">
        <v>30</v>
      </c>
      <c r="AJ39" s="27"/>
      <c r="AK39" s="69">
        <v>0</v>
      </c>
      <c r="AL39" s="69">
        <f t="shared" si="4"/>
        <v>0</v>
      </c>
      <c r="AM39" s="69"/>
      <c r="AN39" s="28" t="str">
        <f>IFERROR(VLOOKUP($B39,AN$2:$BH$5,MAX($AN$6:$BG$6)+2-AN$6,0),"")</f>
        <v/>
      </c>
      <c r="AO39" s="28" t="str">
        <f>IFERROR(VLOOKUP($B39,AO$2:$BH$5,MAX($AN$6:$BG$6)+2-AO$6,0),"")</f>
        <v/>
      </c>
      <c r="AP39" s="28" t="str">
        <f>IFERROR(VLOOKUP($B39,AP$2:$BH$5,MAX($AN$6:$BG$6)+2-AP$6,0),"")</f>
        <v/>
      </c>
      <c r="AQ39" s="28" t="str">
        <f>IFERROR(VLOOKUP($B39,AQ$2:$BH$5,MAX($AN$6:$BG$6)+2-AQ$6,0),"")</f>
        <v/>
      </c>
      <c r="AR39" s="98" t="str">
        <f>IFERROR(VLOOKUP($B39,AR$2:$BH$5,MAX($AN$6:$BG$6)+2-AR$6,0),"")</f>
        <v/>
      </c>
      <c r="AS39" s="101" t="str">
        <f>IFERROR(VLOOKUP($B39,AS$2:$BH$5,MAX($AN$6:$BG$6)+2-AS$6,0),"")</f>
        <v/>
      </c>
      <c r="AT39" s="99" t="str">
        <f>IFERROR(VLOOKUP($B39,AT$2:$BH$5,MAX($AN$6:$BG$6)+2-AT$6,0),"")</f>
        <v/>
      </c>
      <c r="AU39" s="28" t="str">
        <f>IFERROR(VLOOKUP($B39,AU$2:$BH$5,MAX($AN$6:$BG$6)+2-AU$6,0),"")</f>
        <v/>
      </c>
      <c r="AV39" s="98" t="str">
        <f>IFERROR(VLOOKUP($B39,AV$2:$BH$5,MAX($AN$6:$BG$6)+2-AV$6,0),"")</f>
        <v/>
      </c>
      <c r="AW39" s="28" t="str">
        <f>IFERROR(VLOOKUP($B39,AW$2:$BH$5,MAX($AN$6:$BG$6)+2-AW$6,0),"")</f>
        <v/>
      </c>
      <c r="AX39" s="159" t="str">
        <f>IFERROR(VLOOKUP($B39,AX$2:$BH$5,MAX($AN$6:$BG$6)+2-AX$6,0),"")</f>
        <v/>
      </c>
      <c r="AY39" s="101" t="str">
        <f>IFERROR(VLOOKUP($B39,AY$2:$BH$5,MAX($AN$6:$BG$6)+2-AY$6,0),"")</f>
        <v/>
      </c>
      <c r="AZ39" s="99" t="str">
        <f>IFERROR(VLOOKUP($B39,AZ$2:$BH$5,MAX($AN$6:$BG$6)+2-AZ$6,0),"")</f>
        <v/>
      </c>
      <c r="BA39" s="28" t="str">
        <f>IFERROR(VLOOKUP($B39,BA$2:$BH$5,MAX($AN$6:$BG$6)+2-BA$6,0),"")</f>
        <v/>
      </c>
      <c r="BB39" s="28" t="str">
        <f>IFERROR(VLOOKUP($B39,BB$2:$BH$5,MAX($AN$6:$BG$6)+2-BB$6,0),"")</f>
        <v/>
      </c>
      <c r="BC39" s="28" t="str">
        <f>IFERROR(VLOOKUP($B39,BC$2:$BH$5,MAX($AN$6:$BG$6)+2-BC$6,0),"")</f>
        <v/>
      </c>
      <c r="BD39" s="28" t="str">
        <f>IFERROR(VLOOKUP($B39,BD$2:$BH$5,MAX($AN$6:$BG$6)+2-BD$6,0),"")</f>
        <v/>
      </c>
      <c r="BE39" s="28" t="str">
        <f>IFERROR(VLOOKUP($B39,BE$2:$BH$5,MAX($AN$6:$BG$6)+2-BE$6,0),"")</f>
        <v/>
      </c>
      <c r="BF39" s="98" t="str">
        <f>IFERROR(VLOOKUP($B39,BF$2:$BH$5,MAX($AN$6:$BG$6)+2-BF$6,0),"")</f>
        <v/>
      </c>
      <c r="BG39" s="101" t="str">
        <f>IFERROR(VLOOKUP($B39,BG$2:$BH$5,MAX($AN$6:$BG$6)+2-BG$6,0),"")</f>
        <v/>
      </c>
      <c r="BI39" s="123">
        <v>31</v>
      </c>
      <c r="BJ39" s="124">
        <v>0</v>
      </c>
      <c r="BK39" s="125">
        <v>0</v>
      </c>
      <c r="BL39" s="125">
        <f t="shared" si="6"/>
        <v>0</v>
      </c>
      <c r="BM39" s="125"/>
      <c r="BN39" s="35" t="str">
        <f>IFERROR(VLOOKUP($B39,BN$2:$CH$5,MAX($BN$6:$CG$6)+2-BN$6,0),"")</f>
        <v/>
      </c>
      <c r="BO39" s="35" t="str">
        <f>IFERROR(VLOOKUP($B39,BO$2:$CH$5,MAX($BN$6:$CG$6)+2-BO$6,0),"")</f>
        <v/>
      </c>
      <c r="BP39" s="35" t="str">
        <f>IFERROR(VLOOKUP($B39,BP$2:$CH$5,MAX($BN$6:$CG$6)+2-BP$6,0),"")</f>
        <v/>
      </c>
      <c r="BQ39" s="35" t="str">
        <f>IFERROR(VLOOKUP($B39,BQ$2:$CH$5,MAX($BN$6:$CG$6)+2-BQ$6,0),"")</f>
        <v/>
      </c>
      <c r="BR39" s="82" t="str">
        <f>IFERROR(VLOOKUP($B39,BR$2:$CH$5,MAX($BN$6:$CG$6)+2-BR$6,0),"")</f>
        <v/>
      </c>
      <c r="BS39" s="85" t="str">
        <f>IFERROR(VLOOKUP($B39,BS$2:$CH$5,MAX($BN$6:$CG$6)+2-BS$6,0),"")</f>
        <v/>
      </c>
      <c r="BT39" s="83" t="str">
        <f>IFERROR(VLOOKUP($B39,BT$2:$CH$5,MAX($BN$6:$CG$6)+2-BT$6,0),"")</f>
        <v/>
      </c>
      <c r="BU39" s="35" t="str">
        <f>IFERROR(VLOOKUP($B39,BU$2:$CH$5,MAX($BN$6:$CG$6)+2-BU$6,0),"")</f>
        <v/>
      </c>
      <c r="BV39" s="82" t="str">
        <f>IFERROR(VLOOKUP($B39,BV$2:$CH$5,MAX($BN$6:$CG$6)+2-BV$6,0),"")</f>
        <v/>
      </c>
      <c r="BW39" s="35" t="str">
        <f>IFERROR(VLOOKUP($B39,BW$2:$CH$5,MAX($BN$6:$CG$6)+2-BW$6,0),"")</f>
        <v/>
      </c>
      <c r="BX39" s="173" t="str">
        <f>IFERROR(VLOOKUP($B39,BX$2:$CH$5,MAX($BN$6:$CG$6)+2-BX$6,0),"")</f>
        <v/>
      </c>
      <c r="BY39" s="85" t="str">
        <f>IFERROR(VLOOKUP($B39,BY$2:$CH$5,MAX($BN$6:$CG$6)+2-BY$6,0),"")</f>
        <v/>
      </c>
      <c r="BZ39" s="83" t="str">
        <f>IFERROR(VLOOKUP($B39,BZ$2:$CH$5,MAX($BN$6:$CG$6)+2-BZ$6,0),"")</f>
        <v/>
      </c>
      <c r="CA39" s="35" t="str">
        <f>IFERROR(VLOOKUP($B39,CA$2:$CH$5,MAX($BN$6:$CG$6)+2-CA$6,0),"")</f>
        <v/>
      </c>
      <c r="CB39" s="35" t="str">
        <f>IFERROR(VLOOKUP($B39,CB$2:$CH$5,MAX($BN$6:$CG$6)+2-CB$6,0),"")</f>
        <v/>
      </c>
      <c r="CC39" s="35" t="str">
        <f>IFERROR(VLOOKUP($B39,CC$2:$CH$5,MAX($BN$6:$CG$6)+2-CC$6,0),"")</f>
        <v/>
      </c>
      <c r="CD39" s="35" t="str">
        <f>IFERROR(VLOOKUP($B39,CD$2:$CH$5,MAX($BN$6:$CG$6)+2-CD$6,0),"")</f>
        <v/>
      </c>
      <c r="CE39" s="35" t="str">
        <f>IFERROR(VLOOKUP($B39,CE$2:$CH$5,MAX($BN$6:$CG$6)+2-CE$6,0),"")</f>
        <v/>
      </c>
      <c r="CF39" s="82" t="str">
        <f>IFERROR(VLOOKUP($B39,CF$2:$CH$5,MAX($BN$6:$CG$6)+2-CF$6,0),"")</f>
        <v/>
      </c>
      <c r="CG39" s="85" t="str">
        <f>IFERROR(VLOOKUP($B39,CG$2:$CH$5,MAX($BN$6:$CG$6)+2-CG$6,0),"")</f>
        <v/>
      </c>
      <c r="CI39" s="119"/>
      <c r="CJ39" s="36">
        <f t="shared" si="7"/>
        <v>0</v>
      </c>
      <c r="CK39" s="128">
        <v>0</v>
      </c>
      <c r="CL39" s="128">
        <f t="shared" si="8"/>
        <v>0</v>
      </c>
      <c r="CM39" s="128"/>
      <c r="CN39" s="37" t="str">
        <f>IFERROR(VLOOKUP($B39,CN$2:$DH$5,MAX($CN$6:$DH$6)+2-CN$6,0),"")</f>
        <v/>
      </c>
      <c r="CO39" s="37" t="str">
        <f>IFERROR(VLOOKUP($B39,CO$2:$DH$5,MAX($CN$6:$DH$6)+2-CO$6,0),"")</f>
        <v/>
      </c>
      <c r="CP39" s="37" t="str">
        <f>IFERROR(VLOOKUP($B39,CP$2:$DH$5,MAX($CN$6:$DH$6)+2-CP$6,0),"")</f>
        <v/>
      </c>
      <c r="CQ39" s="37" t="str">
        <f>IFERROR(VLOOKUP($B39,CQ$2:$DH$5,MAX($CN$6:$DH$6)+2-CQ$6,0),"")</f>
        <v/>
      </c>
      <c r="CR39" s="114" t="str">
        <f>IFERROR(VLOOKUP($B39,CR$2:$DH$5,MAX($CN$6:$DH$6)+2-CR$6,0),"")</f>
        <v/>
      </c>
      <c r="CS39" s="117" t="str">
        <f>IFERROR(VLOOKUP($B39,CS$2:$DH$5,MAX($CN$6:$DH$6)+2-CS$6,0),"")</f>
        <v/>
      </c>
      <c r="CT39" s="115" t="str">
        <f>IFERROR(VLOOKUP($B39,CT$2:$DH$5,MAX($CN$6:$DH$6)+2-CT$6,0),"")</f>
        <v/>
      </c>
      <c r="CU39" s="37" t="str">
        <f>IFERROR(VLOOKUP($B39,CU$2:$DH$5,MAX($CN$6:$DH$6)+2-CU$6,0),"")</f>
        <v/>
      </c>
      <c r="CV39" s="114" t="str">
        <f>IFERROR(VLOOKUP($B39,CV$2:$DH$5,MAX($CN$6:$DH$6)+2-CV$6,0),"")</f>
        <v/>
      </c>
      <c r="CW39" s="37" t="str">
        <f>IFERROR(VLOOKUP($B39,CW$2:$DH$5,MAX($CN$6:$DH$6)+2-CW$6,0),"")</f>
        <v/>
      </c>
      <c r="CX39" s="170" t="str">
        <f>IFERROR(VLOOKUP($B39,CX$2:$DH$5,MAX($CN$6:$DH$6)+2-CX$6,0),"")</f>
        <v/>
      </c>
      <c r="CY39" s="117" t="str">
        <f>IFERROR(VLOOKUP($B39,CY$2:$DH$5,MAX($CN$6:$DH$6)+2-CY$6,0),"")</f>
        <v/>
      </c>
      <c r="CZ39" s="115" t="str">
        <f>IFERROR(VLOOKUP($B39,CZ$2:$DH$5,MAX($CN$6:$DH$6)+2-CZ$6,0),"")</f>
        <v/>
      </c>
      <c r="DA39" s="37" t="str">
        <f>IFERROR(VLOOKUP($B39,DA$2:$DH$5,MAX($CN$6:$DH$6)+2-DA$6,0),"")</f>
        <v/>
      </c>
      <c r="DB39" s="37" t="str">
        <f>IFERROR(VLOOKUP($B39,DB$2:$DH$5,MAX($CN$6:$DH$6)+2-DB$6,0),"")</f>
        <v/>
      </c>
      <c r="DC39" s="37" t="str">
        <f>IFERROR(VLOOKUP($B39,DC$2:$DH$5,MAX($CN$6:$DH$6)+2-DC$6,0),"")</f>
        <v/>
      </c>
      <c r="DD39" s="37" t="str">
        <f>IFERROR(VLOOKUP($B39,DD$2:$DH$5,MAX($CN$6:$DH$6)+2-DD$6,0),"")</f>
        <v/>
      </c>
      <c r="DE39" s="37" t="str">
        <f>IFERROR(VLOOKUP($B39,DE$2:$DH$5,MAX($CN$6:$DH$6)+2-DE$6,0),"")</f>
        <v/>
      </c>
      <c r="DF39" s="114" t="str">
        <f>IFERROR(VLOOKUP($B39,DF$2:$DH$5,MAX($CN$6:$DH$6)+2-DF$6,0),"")</f>
        <v/>
      </c>
      <c r="DG39" s="117" t="str">
        <f>IFERROR(VLOOKUP($B39,DG$2:$DH$5,MAX($CN$6:$DH$6)+2-DG$6,0),"")</f>
        <v/>
      </c>
      <c r="DJ39" s="209">
        <v>32</v>
      </c>
      <c r="DK39" s="10">
        <v>0</v>
      </c>
      <c r="DL39" s="209">
        <f t="shared" si="9"/>
        <v>0</v>
      </c>
      <c r="DM39" s="11" t="str">
        <f>IFERROR(VLOOKUP($B39,DM$2:$EH$5,MAX($DM$6:$EG$6)+2-DM$6,0),"")</f>
        <v/>
      </c>
      <c r="DN39" s="11" t="str">
        <f>IFERROR(VLOOKUP($B39,DN$2:$EH$5,MAX($DM$6:$EG$6)+2-DN$6,0),"")</f>
        <v/>
      </c>
      <c r="DO39" s="11" t="str">
        <f>IFERROR(VLOOKUP($B39,DO$2:$EH$5,MAX($DM$6:$EG$6)+2-DO$6,0),"")</f>
        <v/>
      </c>
      <c r="DP39" s="11" t="str">
        <f>IFERROR(VLOOKUP($B39,DP$2:$EH$5,MAX($DM$6:$EG$6)+2-DP$6,0),"")</f>
        <v/>
      </c>
      <c r="DQ39" s="48" t="str">
        <f>IFERROR(VLOOKUP($B39,DQ$2:$EH$5,MAX($DM$6:$EG$6)+2-DQ$6,0),"")</f>
        <v/>
      </c>
      <c r="DR39" s="165" t="str">
        <f>IFERROR(VLOOKUP($B39,DR$2:$EH$5,MAX($DM$6:$EG$6)+2-DR$6,0),"")</f>
        <v/>
      </c>
      <c r="DS39" s="49" t="str">
        <f>IFERROR(VLOOKUP($B39,DS$2:$EH$5,MAX($DM$6:$EG$6)+2-DS$6,0),"")</f>
        <v/>
      </c>
      <c r="DT39" s="11" t="str">
        <f>IFERROR(VLOOKUP($B39,DT$2:$EH$5,MAX($DM$6:$EG$6)+2-DT$6,0),"")</f>
        <v/>
      </c>
      <c r="DU39" s="11" t="str">
        <f>IFERROR(VLOOKUP($B39,DU$2:$EH$5,MAX($DM$6:$EG$6)+2-DU$6,0),"")</f>
        <v/>
      </c>
      <c r="DV39" s="11" t="str">
        <f>IFERROR(VLOOKUP($B39,DV$2:$EH$5,MAX($DM$6:$EG$6)+2-DV$6,0),"")</f>
        <v/>
      </c>
      <c r="DW39" s="48" t="str">
        <f>IFERROR(VLOOKUP($B39,DW$2:$EH$5,MAX($DM$6:$EG$6)+2-DW$6,0),"")</f>
        <v/>
      </c>
      <c r="DX39" s="165" t="str">
        <f>IFERROR(VLOOKUP($B39,DX$2:$EH$5,MAX($DM$6:$EG$6)+2-DX$6,0),"")</f>
        <v/>
      </c>
      <c r="DY39" s="165" t="str">
        <f>IFERROR(VLOOKUP($B39,DY$2:$EH$5,MAX($DM$6:$EG$6)+2-DY$6,0),"")</f>
        <v/>
      </c>
      <c r="DZ39" s="49" t="str">
        <f>IFERROR(VLOOKUP($B39,DZ$2:$EH$5,MAX($DM$6:$EG$6)+2-DZ$6,0),"")</f>
        <v/>
      </c>
      <c r="EA39" s="11" t="str">
        <f>IFERROR(VLOOKUP($B39,EA$2:$EH$5,MAX($DM$6:$EG$6)+2-EA$6,0),"")</f>
        <v/>
      </c>
      <c r="EB39" s="11" t="str">
        <f>IFERROR(VLOOKUP($B39,EB$2:$EH$5,MAX($DM$6:$EG$6)+2-EB$6,0),"")</f>
        <v/>
      </c>
      <c r="EC39" s="11" t="str">
        <f>IFERROR(VLOOKUP($B39,EC$2:$EH$5,MAX($DM$6:$EG$6)+2-EC$6,0),"")</f>
        <v/>
      </c>
      <c r="ED39" s="11" t="str">
        <f>IFERROR(VLOOKUP($B39,ED$2:$EH$5,MAX($DM$6:$EG$6)+2-ED$6,0),"")</f>
        <v/>
      </c>
      <c r="EE39" s="11" t="str">
        <f>IFERROR(VLOOKUP($B39,EE$2:$EH$5,MAX($DM$6:$EG$6)+2-EE$6,0),"")</f>
        <v/>
      </c>
      <c r="EF39" s="11" t="str">
        <f>IFERROR(VLOOKUP($B39,EF$2:$EH$5,MAX($DM$6:$EG$6)+2-EF$6,0),"")</f>
        <v/>
      </c>
      <c r="EG39" s="11" t="str">
        <f>IFERROR(VLOOKUP($B39,EG$2:$EH$5,MAX($DM$6:$EG$6)+2-EG$6,0),"")</f>
        <v/>
      </c>
    </row>
    <row r="40" spans="1:137" x14ac:dyDescent="0.25">
      <c r="A40" s="141">
        <v>31</v>
      </c>
      <c r="B40" s="146">
        <v>18</v>
      </c>
      <c r="C40" s="146">
        <v>10047319109</v>
      </c>
      <c r="D40" s="147" t="s">
        <v>52</v>
      </c>
      <c r="E40" s="148" t="s">
        <v>51</v>
      </c>
      <c r="F40" s="149" t="s">
        <v>35</v>
      </c>
      <c r="G40" s="7"/>
      <c r="H40" s="8">
        <f t="shared" ref="H40:H56" si="10">SUM(J40,AJ40,BJ40,CJ40,DL40)</f>
        <v>0</v>
      </c>
      <c r="I40" s="66"/>
      <c r="J40" s="9">
        <f t="shared" si="1"/>
        <v>0</v>
      </c>
      <c r="K40" s="70">
        <v>0</v>
      </c>
      <c r="L40" s="70">
        <f t="shared" ref="L40:L59" si="11">SUM(N40:AH40)</f>
        <v>0</v>
      </c>
      <c r="M40" s="70"/>
      <c r="N40" s="26" t="str">
        <f>IFERROR(VLOOKUP($B40,N$2:$AH$5,MAX($N$6:$AG$6)+2-N$6,0),"")</f>
        <v/>
      </c>
      <c r="O40" s="26" t="str">
        <f>IFERROR(VLOOKUP($B40,O$2:$AH$5,MAX($N$6:$AG$6)+2-O$6,0),"")</f>
        <v/>
      </c>
      <c r="P40" s="26" t="str">
        <f>IFERROR(VLOOKUP($B40,P$2:$AH$5,MAX($N$6:$AG$6)+2-P$6,0),"")</f>
        <v/>
      </c>
      <c r="Q40" s="26" t="str">
        <f>IFERROR(VLOOKUP($B40,Q$2:$AH$5,MAX($N$6:$AG$6)+2-Q$6,0),"")</f>
        <v/>
      </c>
      <c r="R40" s="60" t="str">
        <f>IFERROR(VLOOKUP($B40,R$2:$AH$5,MAX($N$6:$AG$6)+2-R$6,0),"")</f>
        <v/>
      </c>
      <c r="S40" s="63" t="str">
        <f>IFERROR(VLOOKUP($B40,S$2:$AH$5,MAX($N$6:$AG$6)+2-S$6,0),"")</f>
        <v/>
      </c>
      <c r="T40" s="61" t="str">
        <f>IFERROR(VLOOKUP($B40,T$2:$AH$5,MAX($N$6:$AG$6)+2-T$6,0),"")</f>
        <v/>
      </c>
      <c r="U40" s="26" t="str">
        <f>IFERROR(VLOOKUP($B40,U$2:$AH$5,MAX($N$6:$AG$6)+2-U$6,0),"")</f>
        <v/>
      </c>
      <c r="V40" s="60" t="str">
        <f>IFERROR(VLOOKUP($B40,V$2:$AH$5,MAX($N$6:$AG$6)+2-V$6,0),"")</f>
        <v/>
      </c>
      <c r="W40" s="26" t="str">
        <f>IFERROR(VLOOKUP($B40,W$2:$AH$5,MAX($N$6:$AG$6)+2-W$6,0),"")</f>
        <v/>
      </c>
      <c r="X40" s="136" t="str">
        <f>IFERROR(VLOOKUP($B40,X$2:$AH$5,MAX($N$6:$AG$6)+2-X$6,0),"")</f>
        <v/>
      </c>
      <c r="Y40" s="63" t="str">
        <f>IFERROR(VLOOKUP($B40,Y$2:$AH$5,MAX($N$6:$AG$6)+2-Y$6,0),"")</f>
        <v/>
      </c>
      <c r="Z40" s="61" t="str">
        <f>IFERROR(VLOOKUP($B40,Z$2:$AH$5,MAX($N$6:$AG$6)+2-Z$6,0),"")</f>
        <v/>
      </c>
      <c r="AA40" s="26" t="str">
        <f>IFERROR(VLOOKUP($B40,AA$2:$AH$5,MAX($N$6:$AG$6)+2-AA$6,0),"")</f>
        <v/>
      </c>
      <c r="AB40" s="26" t="str">
        <f>IFERROR(VLOOKUP($B40,AB$2:$AH$5,MAX($N$6:$AG$6)+2-AB$6,0),"")</f>
        <v/>
      </c>
      <c r="AC40" s="26" t="str">
        <f>IFERROR(VLOOKUP($B40,AC$2:$AH$5,MAX($N$6:$AG$6)+2-AC$6,0),"")</f>
        <v/>
      </c>
      <c r="AD40" s="26" t="str">
        <f>IFERROR(VLOOKUP($B40,AD$2:$AH$5,MAX($N$6:$AG$6)+2-AD$6,0),"")</f>
        <v/>
      </c>
      <c r="AE40" s="26" t="str">
        <f>IFERROR(VLOOKUP($B40,AE$2:$AH$5,MAX($N$6:$AG$6)+2-AE$6,0),"")</f>
        <v/>
      </c>
      <c r="AF40" s="60" t="str">
        <f>IFERROR(VLOOKUP($B40,AF$2:$AH$5,MAX($N$6:$AG$6)+2-AF$6,0),"")</f>
        <v/>
      </c>
      <c r="AG40" s="63" t="str">
        <f>IFERROR(VLOOKUP($B40,AG$2:$AH$5,MAX($N$6:$AG$6)+2-AG$6,0),"")</f>
        <v/>
      </c>
      <c r="AI40" s="67">
        <v>32</v>
      </c>
      <c r="AJ40" s="27"/>
      <c r="AK40" s="69">
        <v>0</v>
      </c>
      <c r="AL40" s="69">
        <f t="shared" ref="AL40:AL57" si="12">SUM(AN40:BH40)</f>
        <v>0</v>
      </c>
      <c r="AM40" s="69"/>
      <c r="AN40" s="28" t="str">
        <f>IFERROR(VLOOKUP($B40,AN$2:$BH$5,MAX($AN$6:$BG$6)+2-AN$6,0),"")</f>
        <v/>
      </c>
      <c r="AO40" s="28" t="str">
        <f>IFERROR(VLOOKUP($B40,AO$2:$BH$5,MAX($AN$6:$BG$6)+2-AO$6,0),"")</f>
        <v/>
      </c>
      <c r="AP40" s="28" t="str">
        <f>IFERROR(VLOOKUP($B40,AP$2:$BH$5,MAX($AN$6:$BG$6)+2-AP$6,0),"")</f>
        <v/>
      </c>
      <c r="AQ40" s="28" t="str">
        <f>IFERROR(VLOOKUP($B40,AQ$2:$BH$5,MAX($AN$6:$BG$6)+2-AQ$6,0),"")</f>
        <v/>
      </c>
      <c r="AR40" s="98" t="str">
        <f>IFERROR(VLOOKUP($B40,AR$2:$BH$5,MAX($AN$6:$BG$6)+2-AR$6,0),"")</f>
        <v/>
      </c>
      <c r="AS40" s="101" t="str">
        <f>IFERROR(VLOOKUP($B40,AS$2:$BH$5,MAX($AN$6:$BG$6)+2-AS$6,0),"")</f>
        <v/>
      </c>
      <c r="AT40" s="99" t="str">
        <f>IFERROR(VLOOKUP($B40,AT$2:$BH$5,MAX($AN$6:$BG$6)+2-AT$6,0),"")</f>
        <v/>
      </c>
      <c r="AU40" s="28" t="str">
        <f>IFERROR(VLOOKUP($B40,AU$2:$BH$5,MAX($AN$6:$BG$6)+2-AU$6,0),"")</f>
        <v/>
      </c>
      <c r="AV40" s="98" t="str">
        <f>IFERROR(VLOOKUP($B40,AV$2:$BH$5,MAX($AN$6:$BG$6)+2-AV$6,0),"")</f>
        <v/>
      </c>
      <c r="AW40" s="28" t="str">
        <f>IFERROR(VLOOKUP($B40,AW$2:$BH$5,MAX($AN$6:$BG$6)+2-AW$6,0),"")</f>
        <v/>
      </c>
      <c r="AX40" s="159" t="str">
        <f>IFERROR(VLOOKUP($B40,AX$2:$BH$5,MAX($AN$6:$BG$6)+2-AX$6,0),"")</f>
        <v/>
      </c>
      <c r="AY40" s="101" t="str">
        <f>IFERROR(VLOOKUP($B40,AY$2:$BH$5,MAX($AN$6:$BG$6)+2-AY$6,0),"")</f>
        <v/>
      </c>
      <c r="AZ40" s="99" t="str">
        <f>IFERROR(VLOOKUP($B40,AZ$2:$BH$5,MAX($AN$6:$BG$6)+2-AZ$6,0),"")</f>
        <v/>
      </c>
      <c r="BA40" s="28" t="str">
        <f>IFERROR(VLOOKUP($B40,BA$2:$BH$5,MAX($AN$6:$BG$6)+2-BA$6,0),"")</f>
        <v/>
      </c>
      <c r="BB40" s="28" t="str">
        <f>IFERROR(VLOOKUP($B40,BB$2:$BH$5,MAX($AN$6:$BG$6)+2-BB$6,0),"")</f>
        <v/>
      </c>
      <c r="BC40" s="28" t="str">
        <f>IFERROR(VLOOKUP($B40,BC$2:$BH$5,MAX($AN$6:$BG$6)+2-BC$6,0),"")</f>
        <v/>
      </c>
      <c r="BD40" s="28" t="str">
        <f>IFERROR(VLOOKUP($B40,BD$2:$BH$5,MAX($AN$6:$BG$6)+2-BD$6,0),"")</f>
        <v/>
      </c>
      <c r="BE40" s="28" t="str">
        <f>IFERROR(VLOOKUP($B40,BE$2:$BH$5,MAX($AN$6:$BG$6)+2-BE$6,0),"")</f>
        <v/>
      </c>
      <c r="BF40" s="98" t="str">
        <f>IFERROR(VLOOKUP($B40,BF$2:$BH$5,MAX($AN$6:$BG$6)+2-BF$6,0),"")</f>
        <v/>
      </c>
      <c r="BG40" s="101" t="str">
        <f>IFERROR(VLOOKUP($B40,BG$2:$BH$5,MAX($AN$6:$BG$6)+2-BG$6,0),"")</f>
        <v/>
      </c>
      <c r="BI40" s="123">
        <v>33</v>
      </c>
      <c r="BJ40" s="124">
        <v>0</v>
      </c>
      <c r="BK40" s="125">
        <v>0</v>
      </c>
      <c r="BL40" s="125">
        <f t="shared" ref="BL40:BL57" si="13">SUM(BN40:CH40)</f>
        <v>0</v>
      </c>
      <c r="BM40" s="125"/>
      <c r="BN40" s="35" t="str">
        <f>IFERROR(VLOOKUP($B40,BN$2:$CH$5,MAX($BN$6:$CG$6)+2-BN$6,0),"")</f>
        <v/>
      </c>
      <c r="BO40" s="35" t="str">
        <f>IFERROR(VLOOKUP($B40,BO$2:$CH$5,MAX($BN$6:$CG$6)+2-BO$6,0),"")</f>
        <v/>
      </c>
      <c r="BP40" s="35" t="str">
        <f>IFERROR(VLOOKUP($B40,BP$2:$CH$5,MAX($BN$6:$CG$6)+2-BP$6,0),"")</f>
        <v/>
      </c>
      <c r="BQ40" s="35" t="str">
        <f>IFERROR(VLOOKUP($B40,BQ$2:$CH$5,MAX($BN$6:$CG$6)+2-BQ$6,0),"")</f>
        <v/>
      </c>
      <c r="BR40" s="82" t="str">
        <f>IFERROR(VLOOKUP($B40,BR$2:$CH$5,MAX($BN$6:$CG$6)+2-BR$6,0),"")</f>
        <v/>
      </c>
      <c r="BS40" s="85" t="str">
        <f>IFERROR(VLOOKUP($B40,BS$2:$CH$5,MAX($BN$6:$CG$6)+2-BS$6,0),"")</f>
        <v/>
      </c>
      <c r="BT40" s="83" t="str">
        <f>IFERROR(VLOOKUP($B40,BT$2:$CH$5,MAX($BN$6:$CG$6)+2-BT$6,0),"")</f>
        <v/>
      </c>
      <c r="BU40" s="35" t="str">
        <f>IFERROR(VLOOKUP($B40,BU$2:$CH$5,MAX($BN$6:$CG$6)+2-BU$6,0),"")</f>
        <v/>
      </c>
      <c r="BV40" s="82" t="str">
        <f>IFERROR(VLOOKUP($B40,BV$2:$CH$5,MAX($BN$6:$CG$6)+2-BV$6,0),"")</f>
        <v/>
      </c>
      <c r="BW40" s="35" t="str">
        <f>IFERROR(VLOOKUP($B40,BW$2:$CH$5,MAX($BN$6:$CG$6)+2-BW$6,0),"")</f>
        <v/>
      </c>
      <c r="BX40" s="173" t="str">
        <f>IFERROR(VLOOKUP($B40,BX$2:$CH$5,MAX($BN$6:$CG$6)+2-BX$6,0),"")</f>
        <v/>
      </c>
      <c r="BY40" s="85" t="str">
        <f>IFERROR(VLOOKUP($B40,BY$2:$CH$5,MAX($BN$6:$CG$6)+2-BY$6,0),"")</f>
        <v/>
      </c>
      <c r="BZ40" s="83" t="str">
        <f>IFERROR(VLOOKUP($B40,BZ$2:$CH$5,MAX($BN$6:$CG$6)+2-BZ$6,0),"")</f>
        <v/>
      </c>
      <c r="CA40" s="35" t="str">
        <f>IFERROR(VLOOKUP($B40,CA$2:$CH$5,MAX($BN$6:$CG$6)+2-CA$6,0),"")</f>
        <v/>
      </c>
      <c r="CB40" s="35" t="str">
        <f>IFERROR(VLOOKUP($B40,CB$2:$CH$5,MAX($BN$6:$CG$6)+2-CB$6,0),"")</f>
        <v/>
      </c>
      <c r="CC40" s="35" t="str">
        <f>IFERROR(VLOOKUP($B40,CC$2:$CH$5,MAX($BN$6:$CG$6)+2-CC$6,0),"")</f>
        <v/>
      </c>
      <c r="CD40" s="35" t="str">
        <f>IFERROR(VLOOKUP($B40,CD$2:$CH$5,MAX($BN$6:$CG$6)+2-CD$6,0),"")</f>
        <v/>
      </c>
      <c r="CE40" s="35" t="str">
        <f>IFERROR(VLOOKUP($B40,CE$2:$CH$5,MAX($BN$6:$CG$6)+2-CE$6,0),"")</f>
        <v/>
      </c>
      <c r="CF40" s="82" t="str">
        <f>IFERROR(VLOOKUP($B40,CF$2:$CH$5,MAX($BN$6:$CG$6)+2-CF$6,0),"")</f>
        <v/>
      </c>
      <c r="CG40" s="85" t="str">
        <f>IFERROR(VLOOKUP($B40,CG$2:$CH$5,MAX($BN$6:$CG$6)+2-CG$6,0),"")</f>
        <v/>
      </c>
      <c r="CI40" s="119"/>
      <c r="CJ40" s="36">
        <f t="shared" ref="CJ40:CJ71" si="14">IF(ISNUMBER(CI40),IF(CI40&lt;21,40-(CI40-1)*2,1),CI40)</f>
        <v>0</v>
      </c>
      <c r="CK40" s="128">
        <v>0</v>
      </c>
      <c r="CL40" s="128">
        <f t="shared" ref="CL40:CL59" si="15">SUM(CN40:DH40)</f>
        <v>0</v>
      </c>
      <c r="CM40" s="128"/>
      <c r="CN40" s="37" t="str">
        <f>IFERROR(VLOOKUP($B40,CN$2:$DH$5,MAX($CN$6:$DH$6)+2-CN$6,0),"")</f>
        <v/>
      </c>
      <c r="CO40" s="37" t="str">
        <f>IFERROR(VLOOKUP($B40,CO$2:$DH$5,MAX($CN$6:$DH$6)+2-CO$6,0),"")</f>
        <v/>
      </c>
      <c r="CP40" s="37" t="str">
        <f>IFERROR(VLOOKUP($B40,CP$2:$DH$5,MAX($CN$6:$DH$6)+2-CP$6,0),"")</f>
        <v/>
      </c>
      <c r="CQ40" s="37" t="str">
        <f>IFERROR(VLOOKUP($B40,CQ$2:$DH$5,MAX($CN$6:$DH$6)+2-CQ$6,0),"")</f>
        <v/>
      </c>
      <c r="CR40" s="114" t="str">
        <f>IFERROR(VLOOKUP($B40,CR$2:$DH$5,MAX($CN$6:$DH$6)+2-CR$6,0),"")</f>
        <v/>
      </c>
      <c r="CS40" s="117" t="str">
        <f>IFERROR(VLOOKUP($B40,CS$2:$DH$5,MAX($CN$6:$DH$6)+2-CS$6,0),"")</f>
        <v/>
      </c>
      <c r="CT40" s="115" t="str">
        <f>IFERROR(VLOOKUP($B40,CT$2:$DH$5,MAX($CN$6:$DH$6)+2-CT$6,0),"")</f>
        <v/>
      </c>
      <c r="CU40" s="37" t="str">
        <f>IFERROR(VLOOKUP($B40,CU$2:$DH$5,MAX($CN$6:$DH$6)+2-CU$6,0),"")</f>
        <v/>
      </c>
      <c r="CV40" s="114" t="str">
        <f>IFERROR(VLOOKUP($B40,CV$2:$DH$5,MAX($CN$6:$DH$6)+2-CV$6,0),"")</f>
        <v/>
      </c>
      <c r="CW40" s="37" t="str">
        <f>IFERROR(VLOOKUP($B40,CW$2:$DH$5,MAX($CN$6:$DH$6)+2-CW$6,0),"")</f>
        <v/>
      </c>
      <c r="CX40" s="170" t="str">
        <f>IFERROR(VLOOKUP($B40,CX$2:$DH$5,MAX($CN$6:$DH$6)+2-CX$6,0),"")</f>
        <v/>
      </c>
      <c r="CY40" s="117" t="str">
        <f>IFERROR(VLOOKUP($B40,CY$2:$DH$5,MAX($CN$6:$DH$6)+2-CY$6,0),"")</f>
        <v/>
      </c>
      <c r="CZ40" s="115" t="str">
        <f>IFERROR(VLOOKUP($B40,CZ$2:$DH$5,MAX($CN$6:$DH$6)+2-CZ$6,0),"")</f>
        <v/>
      </c>
      <c r="DA40" s="37" t="str">
        <f>IFERROR(VLOOKUP($B40,DA$2:$DH$5,MAX($CN$6:$DH$6)+2-DA$6,0),"")</f>
        <v/>
      </c>
      <c r="DB40" s="37" t="str">
        <f>IFERROR(VLOOKUP($B40,DB$2:$DH$5,MAX($CN$6:$DH$6)+2-DB$6,0),"")</f>
        <v/>
      </c>
      <c r="DC40" s="37" t="str">
        <f>IFERROR(VLOOKUP($B40,DC$2:$DH$5,MAX($CN$6:$DH$6)+2-DC$6,0),"")</f>
        <v/>
      </c>
      <c r="DD40" s="37" t="str">
        <f>IFERROR(VLOOKUP($B40,DD$2:$DH$5,MAX($CN$6:$DH$6)+2-DD$6,0),"")</f>
        <v/>
      </c>
      <c r="DE40" s="37" t="str">
        <f>IFERROR(VLOOKUP($B40,DE$2:$DH$5,MAX($CN$6:$DH$6)+2-DE$6,0),"")</f>
        <v/>
      </c>
      <c r="DF40" s="114" t="str">
        <f>IFERROR(VLOOKUP($B40,DF$2:$DH$5,MAX($CN$6:$DH$6)+2-DF$6,0),"")</f>
        <v/>
      </c>
      <c r="DG40" s="117" t="str">
        <f>IFERROR(VLOOKUP($B40,DG$2:$DH$5,MAX($CN$6:$DH$6)+2-DG$6,0),"")</f>
        <v/>
      </c>
      <c r="DJ40" s="209">
        <v>33</v>
      </c>
      <c r="DK40" s="10">
        <v>0</v>
      </c>
      <c r="DL40" s="209">
        <f t="shared" ref="DL40:DL71" si="16">SUM(DM40:EG40)+DK40*20</f>
        <v>0</v>
      </c>
      <c r="DM40" s="11" t="str">
        <f>IFERROR(VLOOKUP($B40,DM$2:$EH$5,MAX($DM$6:$EG$6)+2-DM$6,0),"")</f>
        <v/>
      </c>
      <c r="DN40" s="11" t="str">
        <f>IFERROR(VLOOKUP($B40,DN$2:$EH$5,MAX($DM$6:$EG$6)+2-DN$6,0),"")</f>
        <v/>
      </c>
      <c r="DO40" s="11" t="str">
        <f>IFERROR(VLOOKUP($B40,DO$2:$EH$5,MAX($DM$6:$EG$6)+2-DO$6,0),"")</f>
        <v/>
      </c>
      <c r="DP40" s="11" t="str">
        <f>IFERROR(VLOOKUP($B40,DP$2:$EH$5,MAX($DM$6:$EG$6)+2-DP$6,0),"")</f>
        <v/>
      </c>
      <c r="DQ40" s="48" t="str">
        <f>IFERROR(VLOOKUP($B40,DQ$2:$EH$5,MAX($DM$6:$EG$6)+2-DQ$6,0),"")</f>
        <v/>
      </c>
      <c r="DR40" s="165" t="str">
        <f>IFERROR(VLOOKUP($B40,DR$2:$EH$5,MAX($DM$6:$EG$6)+2-DR$6,0),"")</f>
        <v/>
      </c>
      <c r="DS40" s="49" t="str">
        <f>IFERROR(VLOOKUP($B40,DS$2:$EH$5,MAX($DM$6:$EG$6)+2-DS$6,0),"")</f>
        <v/>
      </c>
      <c r="DT40" s="11" t="str">
        <f>IFERROR(VLOOKUP($B40,DT$2:$EH$5,MAX($DM$6:$EG$6)+2-DT$6,0),"")</f>
        <v/>
      </c>
      <c r="DU40" s="11" t="str">
        <f>IFERROR(VLOOKUP($B40,DU$2:$EH$5,MAX($DM$6:$EG$6)+2-DU$6,0),"")</f>
        <v/>
      </c>
      <c r="DV40" s="11" t="str">
        <f>IFERROR(VLOOKUP($B40,DV$2:$EH$5,MAX($DM$6:$EG$6)+2-DV$6,0),"")</f>
        <v/>
      </c>
      <c r="DW40" s="48" t="str">
        <f>IFERROR(VLOOKUP($B40,DW$2:$EH$5,MAX($DM$6:$EG$6)+2-DW$6,0),"")</f>
        <v/>
      </c>
      <c r="DX40" s="165" t="str">
        <f>IFERROR(VLOOKUP($B40,DX$2:$EH$5,MAX($DM$6:$EG$6)+2-DX$6,0),"")</f>
        <v/>
      </c>
      <c r="DY40" s="165" t="str">
        <f>IFERROR(VLOOKUP($B40,DY$2:$EH$5,MAX($DM$6:$EG$6)+2-DY$6,0),"")</f>
        <v/>
      </c>
      <c r="DZ40" s="49" t="str">
        <f>IFERROR(VLOOKUP($B40,DZ$2:$EH$5,MAX($DM$6:$EG$6)+2-DZ$6,0),"")</f>
        <v/>
      </c>
      <c r="EA40" s="11" t="str">
        <f>IFERROR(VLOOKUP($B40,EA$2:$EH$5,MAX($DM$6:$EG$6)+2-EA$6,0),"")</f>
        <v/>
      </c>
      <c r="EB40" s="11" t="str">
        <f>IFERROR(VLOOKUP($B40,EB$2:$EH$5,MAX($DM$6:$EG$6)+2-EB$6,0),"")</f>
        <v/>
      </c>
      <c r="EC40" s="11" t="str">
        <f>IFERROR(VLOOKUP($B40,EC$2:$EH$5,MAX($DM$6:$EG$6)+2-EC$6,0),"")</f>
        <v/>
      </c>
      <c r="ED40" s="11" t="str">
        <f>IFERROR(VLOOKUP($B40,ED$2:$EH$5,MAX($DM$6:$EG$6)+2-ED$6,0),"")</f>
        <v/>
      </c>
      <c r="EE40" s="11" t="str">
        <f>IFERROR(VLOOKUP($B40,EE$2:$EH$5,MAX($DM$6:$EG$6)+2-EE$6,0),"")</f>
        <v/>
      </c>
      <c r="EF40" s="11" t="str">
        <f>IFERROR(VLOOKUP($B40,EF$2:$EH$5,MAX($DM$6:$EG$6)+2-EF$6,0),"")</f>
        <v/>
      </c>
      <c r="EG40" s="11" t="str">
        <f>IFERROR(VLOOKUP($B40,EG$2:$EH$5,MAX($DM$6:$EG$6)+2-EG$6,0),"")</f>
        <v/>
      </c>
    </row>
    <row r="41" spans="1:137" x14ac:dyDescent="0.25">
      <c r="A41" s="141">
        <v>31</v>
      </c>
      <c r="B41" s="146">
        <v>21</v>
      </c>
      <c r="C41" s="146">
        <v>10082677326</v>
      </c>
      <c r="D41" s="147" t="s">
        <v>55</v>
      </c>
      <c r="E41" s="148" t="s">
        <v>51</v>
      </c>
      <c r="F41" s="149" t="s">
        <v>35</v>
      </c>
      <c r="G41" s="7"/>
      <c r="H41" s="8">
        <f t="shared" si="10"/>
        <v>0</v>
      </c>
      <c r="I41" s="66"/>
      <c r="J41" s="9">
        <f t="shared" si="1"/>
        <v>0</v>
      </c>
      <c r="K41" s="70">
        <v>0</v>
      </c>
      <c r="L41" s="70">
        <f t="shared" si="11"/>
        <v>0</v>
      </c>
      <c r="M41" s="70"/>
      <c r="N41" s="26" t="str">
        <f>IFERROR(VLOOKUP($B41,N$2:$AH$5,MAX($N$6:$AG$6)+2-N$6,0),"")</f>
        <v/>
      </c>
      <c r="O41" s="26" t="str">
        <f>IFERROR(VLOOKUP($B41,O$2:$AH$5,MAX($N$6:$AG$6)+2-O$6,0),"")</f>
        <v/>
      </c>
      <c r="P41" s="26" t="str">
        <f>IFERROR(VLOOKUP($B41,P$2:$AH$5,MAX($N$6:$AG$6)+2-P$6,0),"")</f>
        <v/>
      </c>
      <c r="Q41" s="26" t="str">
        <f>IFERROR(VLOOKUP($B41,Q$2:$AH$5,MAX($N$6:$AG$6)+2-Q$6,0),"")</f>
        <v/>
      </c>
      <c r="R41" s="60" t="str">
        <f>IFERROR(VLOOKUP($B41,R$2:$AH$5,MAX($N$6:$AG$6)+2-R$6,0),"")</f>
        <v/>
      </c>
      <c r="S41" s="63" t="str">
        <f>IFERROR(VLOOKUP($B41,S$2:$AH$5,MAX($N$6:$AG$6)+2-S$6,0),"")</f>
        <v/>
      </c>
      <c r="T41" s="61" t="str">
        <f>IFERROR(VLOOKUP($B41,T$2:$AH$5,MAX($N$6:$AG$6)+2-T$6,0),"")</f>
        <v/>
      </c>
      <c r="U41" s="26" t="str">
        <f>IFERROR(VLOOKUP($B41,U$2:$AH$5,MAX($N$6:$AG$6)+2-U$6,0),"")</f>
        <v/>
      </c>
      <c r="V41" s="60" t="str">
        <f>IFERROR(VLOOKUP($B41,V$2:$AH$5,MAX($N$6:$AG$6)+2-V$6,0),"")</f>
        <v/>
      </c>
      <c r="W41" s="26" t="str">
        <f>IFERROR(VLOOKUP($B41,W$2:$AH$5,MAX($N$6:$AG$6)+2-W$6,0),"")</f>
        <v/>
      </c>
      <c r="X41" s="136" t="str">
        <f>IFERROR(VLOOKUP($B41,X$2:$AH$5,MAX($N$6:$AG$6)+2-X$6,0),"")</f>
        <v/>
      </c>
      <c r="Y41" s="63" t="str">
        <f>IFERROR(VLOOKUP($B41,Y$2:$AH$5,MAX($N$6:$AG$6)+2-Y$6,0),"")</f>
        <v/>
      </c>
      <c r="Z41" s="61" t="str">
        <f>IFERROR(VLOOKUP($B41,Z$2:$AH$5,MAX($N$6:$AG$6)+2-Z$6,0),"")</f>
        <v/>
      </c>
      <c r="AA41" s="26" t="str">
        <f>IFERROR(VLOOKUP($B41,AA$2:$AH$5,MAX($N$6:$AG$6)+2-AA$6,0),"")</f>
        <v/>
      </c>
      <c r="AB41" s="26" t="str">
        <f>IFERROR(VLOOKUP($B41,AB$2:$AH$5,MAX($N$6:$AG$6)+2-AB$6,0),"")</f>
        <v/>
      </c>
      <c r="AC41" s="26" t="str">
        <f>IFERROR(VLOOKUP($B41,AC$2:$AH$5,MAX($N$6:$AG$6)+2-AC$6,0),"")</f>
        <v/>
      </c>
      <c r="AD41" s="26" t="str">
        <f>IFERROR(VLOOKUP($B41,AD$2:$AH$5,MAX($N$6:$AG$6)+2-AD$6,0),"")</f>
        <v/>
      </c>
      <c r="AE41" s="26" t="str">
        <f>IFERROR(VLOOKUP($B41,AE$2:$AH$5,MAX($N$6:$AG$6)+2-AE$6,0),"")</f>
        <v/>
      </c>
      <c r="AF41" s="60" t="str">
        <f>IFERROR(VLOOKUP($B41,AF$2:$AH$5,MAX($N$6:$AG$6)+2-AF$6,0),"")</f>
        <v/>
      </c>
      <c r="AG41" s="63" t="str">
        <f>IFERROR(VLOOKUP($B41,AG$2:$AH$5,MAX($N$6:$AG$6)+2-AG$6,0),"")</f>
        <v/>
      </c>
      <c r="AI41" s="67">
        <v>34</v>
      </c>
      <c r="AJ41" s="27"/>
      <c r="AK41" s="69">
        <v>0</v>
      </c>
      <c r="AL41" s="69">
        <f t="shared" si="12"/>
        <v>0</v>
      </c>
      <c r="AM41" s="69"/>
      <c r="AN41" s="28" t="str">
        <f>IFERROR(VLOOKUP($B41,AN$2:$BH$5,MAX($AN$6:$BG$6)+2-AN$6,0),"")</f>
        <v/>
      </c>
      <c r="AO41" s="28" t="str">
        <f>IFERROR(VLOOKUP($B41,AO$2:$BH$5,MAX($AN$6:$BG$6)+2-AO$6,0),"")</f>
        <v/>
      </c>
      <c r="AP41" s="28" t="str">
        <f>IFERROR(VLOOKUP($B41,AP$2:$BH$5,MAX($AN$6:$BG$6)+2-AP$6,0),"")</f>
        <v/>
      </c>
      <c r="AQ41" s="28" t="str">
        <f>IFERROR(VLOOKUP($B41,AQ$2:$BH$5,MAX($AN$6:$BG$6)+2-AQ$6,0),"")</f>
        <v/>
      </c>
      <c r="AR41" s="98" t="str">
        <f>IFERROR(VLOOKUP($B41,AR$2:$BH$5,MAX($AN$6:$BG$6)+2-AR$6,0),"")</f>
        <v/>
      </c>
      <c r="AS41" s="101" t="str">
        <f>IFERROR(VLOOKUP($B41,AS$2:$BH$5,MAX($AN$6:$BG$6)+2-AS$6,0),"")</f>
        <v/>
      </c>
      <c r="AT41" s="99" t="str">
        <f>IFERROR(VLOOKUP($B41,AT$2:$BH$5,MAX($AN$6:$BG$6)+2-AT$6,0),"")</f>
        <v/>
      </c>
      <c r="AU41" s="28" t="str">
        <f>IFERROR(VLOOKUP($B41,AU$2:$BH$5,MAX($AN$6:$BG$6)+2-AU$6,0),"")</f>
        <v/>
      </c>
      <c r="AV41" s="98" t="str">
        <f>IFERROR(VLOOKUP($B41,AV$2:$BH$5,MAX($AN$6:$BG$6)+2-AV$6,0),"")</f>
        <v/>
      </c>
      <c r="AW41" s="28" t="str">
        <f>IFERROR(VLOOKUP($B41,AW$2:$BH$5,MAX($AN$6:$BG$6)+2-AW$6,0),"")</f>
        <v/>
      </c>
      <c r="AX41" s="159" t="str">
        <f>IFERROR(VLOOKUP($B41,AX$2:$BH$5,MAX($AN$6:$BG$6)+2-AX$6,0),"")</f>
        <v/>
      </c>
      <c r="AY41" s="101" t="str">
        <f>IFERROR(VLOOKUP($B41,AY$2:$BH$5,MAX($AN$6:$BG$6)+2-AY$6,0),"")</f>
        <v/>
      </c>
      <c r="AZ41" s="99" t="str">
        <f>IFERROR(VLOOKUP($B41,AZ$2:$BH$5,MAX($AN$6:$BG$6)+2-AZ$6,0),"")</f>
        <v/>
      </c>
      <c r="BA41" s="28" t="str">
        <f>IFERROR(VLOOKUP($B41,BA$2:$BH$5,MAX($AN$6:$BG$6)+2-BA$6,0),"")</f>
        <v/>
      </c>
      <c r="BB41" s="28" t="str">
        <f>IFERROR(VLOOKUP($B41,BB$2:$BH$5,MAX($AN$6:$BG$6)+2-BB$6,0),"")</f>
        <v/>
      </c>
      <c r="BC41" s="28" t="str">
        <f>IFERROR(VLOOKUP($B41,BC$2:$BH$5,MAX($AN$6:$BG$6)+2-BC$6,0),"")</f>
        <v/>
      </c>
      <c r="BD41" s="28" t="str">
        <f>IFERROR(VLOOKUP($B41,BD$2:$BH$5,MAX($AN$6:$BG$6)+2-BD$6,0),"")</f>
        <v/>
      </c>
      <c r="BE41" s="28" t="str">
        <f>IFERROR(VLOOKUP($B41,BE$2:$BH$5,MAX($AN$6:$BG$6)+2-BE$6,0),"")</f>
        <v/>
      </c>
      <c r="BF41" s="98" t="str">
        <f>IFERROR(VLOOKUP($B41,BF$2:$BH$5,MAX($AN$6:$BG$6)+2-BF$6,0),"")</f>
        <v/>
      </c>
      <c r="BG41" s="101" t="str">
        <f>IFERROR(VLOOKUP($B41,BG$2:$BH$5,MAX($AN$6:$BG$6)+2-BG$6,0),"")</f>
        <v/>
      </c>
      <c r="BI41" s="123">
        <v>35</v>
      </c>
      <c r="BJ41" s="124">
        <v>0</v>
      </c>
      <c r="BK41" s="125">
        <v>0</v>
      </c>
      <c r="BL41" s="125">
        <f t="shared" si="13"/>
        <v>0</v>
      </c>
      <c r="BM41" s="125"/>
      <c r="BN41" s="35" t="str">
        <f>IFERROR(VLOOKUP($B41,BN$2:$CH$5,MAX($BN$6:$CG$6)+2-BN$6,0),"")</f>
        <v/>
      </c>
      <c r="BO41" s="35" t="str">
        <f>IFERROR(VLOOKUP($B41,BO$2:$CH$5,MAX($BN$6:$CG$6)+2-BO$6,0),"")</f>
        <v/>
      </c>
      <c r="BP41" s="35" t="str">
        <f>IFERROR(VLOOKUP($B41,BP$2:$CH$5,MAX($BN$6:$CG$6)+2-BP$6,0),"")</f>
        <v/>
      </c>
      <c r="BQ41" s="35" t="str">
        <f>IFERROR(VLOOKUP($B41,BQ$2:$CH$5,MAX($BN$6:$CG$6)+2-BQ$6,0),"")</f>
        <v/>
      </c>
      <c r="BR41" s="82" t="str">
        <f>IFERROR(VLOOKUP($B41,BR$2:$CH$5,MAX($BN$6:$CG$6)+2-BR$6,0),"")</f>
        <v/>
      </c>
      <c r="BS41" s="85" t="str">
        <f>IFERROR(VLOOKUP($B41,BS$2:$CH$5,MAX($BN$6:$CG$6)+2-BS$6,0),"")</f>
        <v/>
      </c>
      <c r="BT41" s="83" t="str">
        <f>IFERROR(VLOOKUP($B41,BT$2:$CH$5,MAX($BN$6:$CG$6)+2-BT$6,0),"")</f>
        <v/>
      </c>
      <c r="BU41" s="35" t="str">
        <f>IFERROR(VLOOKUP($B41,BU$2:$CH$5,MAX($BN$6:$CG$6)+2-BU$6,0),"")</f>
        <v/>
      </c>
      <c r="BV41" s="82" t="str">
        <f>IFERROR(VLOOKUP($B41,BV$2:$CH$5,MAX($BN$6:$CG$6)+2-BV$6,0),"")</f>
        <v/>
      </c>
      <c r="BW41" s="35" t="str">
        <f>IFERROR(VLOOKUP($B41,BW$2:$CH$5,MAX($BN$6:$CG$6)+2-BW$6,0),"")</f>
        <v/>
      </c>
      <c r="BX41" s="173" t="str">
        <f>IFERROR(VLOOKUP($B41,BX$2:$CH$5,MAX($BN$6:$CG$6)+2-BX$6,0),"")</f>
        <v/>
      </c>
      <c r="BY41" s="85" t="str">
        <f>IFERROR(VLOOKUP($B41,BY$2:$CH$5,MAX($BN$6:$CG$6)+2-BY$6,0),"")</f>
        <v/>
      </c>
      <c r="BZ41" s="83" t="str">
        <f>IFERROR(VLOOKUP($B41,BZ$2:$CH$5,MAX($BN$6:$CG$6)+2-BZ$6,0),"")</f>
        <v/>
      </c>
      <c r="CA41" s="35" t="str">
        <f>IFERROR(VLOOKUP($B41,CA$2:$CH$5,MAX($BN$6:$CG$6)+2-CA$6,0),"")</f>
        <v/>
      </c>
      <c r="CB41" s="35" t="str">
        <f>IFERROR(VLOOKUP($B41,CB$2:$CH$5,MAX($BN$6:$CG$6)+2-CB$6,0),"")</f>
        <v/>
      </c>
      <c r="CC41" s="35" t="str">
        <f>IFERROR(VLOOKUP($B41,CC$2:$CH$5,MAX($BN$6:$CG$6)+2-CC$6,0),"")</f>
        <v/>
      </c>
      <c r="CD41" s="35" t="str">
        <f>IFERROR(VLOOKUP($B41,CD$2:$CH$5,MAX($BN$6:$CG$6)+2-CD$6,0),"")</f>
        <v/>
      </c>
      <c r="CE41" s="35" t="str">
        <f>IFERROR(VLOOKUP($B41,CE$2:$CH$5,MAX($BN$6:$CG$6)+2-CE$6,0),"")</f>
        <v/>
      </c>
      <c r="CF41" s="82" t="str">
        <f>IFERROR(VLOOKUP($B41,CF$2:$CH$5,MAX($BN$6:$CG$6)+2-CF$6,0),"")</f>
        <v/>
      </c>
      <c r="CG41" s="85" t="str">
        <f>IFERROR(VLOOKUP($B41,CG$2:$CH$5,MAX($BN$6:$CG$6)+2-CG$6,0),"")</f>
        <v/>
      </c>
      <c r="CI41" s="119"/>
      <c r="CJ41" s="36">
        <f t="shared" si="14"/>
        <v>0</v>
      </c>
      <c r="CK41" s="128">
        <v>0</v>
      </c>
      <c r="CL41" s="128">
        <f t="shared" si="15"/>
        <v>0</v>
      </c>
      <c r="CM41" s="128"/>
      <c r="CN41" s="37" t="str">
        <f>IFERROR(VLOOKUP($B41,CN$2:$DH$5,MAX($CN$6:$DH$6)+2-CN$6,0),"")</f>
        <v/>
      </c>
      <c r="CO41" s="37" t="str">
        <f>IFERROR(VLOOKUP($B41,CO$2:$DH$5,MAX($CN$6:$DH$6)+2-CO$6,0),"")</f>
        <v/>
      </c>
      <c r="CP41" s="37" t="str">
        <f>IFERROR(VLOOKUP($B41,CP$2:$DH$5,MAX($CN$6:$DH$6)+2-CP$6,0),"")</f>
        <v/>
      </c>
      <c r="CQ41" s="37" t="str">
        <f>IFERROR(VLOOKUP($B41,CQ$2:$DH$5,MAX($CN$6:$DH$6)+2-CQ$6,0),"")</f>
        <v/>
      </c>
      <c r="CR41" s="114" t="str">
        <f>IFERROR(VLOOKUP($B41,CR$2:$DH$5,MAX($CN$6:$DH$6)+2-CR$6,0),"")</f>
        <v/>
      </c>
      <c r="CS41" s="117" t="str">
        <f>IFERROR(VLOOKUP($B41,CS$2:$DH$5,MAX($CN$6:$DH$6)+2-CS$6,0),"")</f>
        <v/>
      </c>
      <c r="CT41" s="115" t="str">
        <f>IFERROR(VLOOKUP($B41,CT$2:$DH$5,MAX($CN$6:$DH$6)+2-CT$6,0),"")</f>
        <v/>
      </c>
      <c r="CU41" s="37" t="str">
        <f>IFERROR(VLOOKUP($B41,CU$2:$DH$5,MAX($CN$6:$DH$6)+2-CU$6,0),"")</f>
        <v/>
      </c>
      <c r="CV41" s="114" t="str">
        <f>IFERROR(VLOOKUP($B41,CV$2:$DH$5,MAX($CN$6:$DH$6)+2-CV$6,0),"")</f>
        <v/>
      </c>
      <c r="CW41" s="37" t="str">
        <f>IFERROR(VLOOKUP($B41,CW$2:$DH$5,MAX($CN$6:$DH$6)+2-CW$6,0),"")</f>
        <v/>
      </c>
      <c r="CX41" s="170" t="str">
        <f>IFERROR(VLOOKUP($B41,CX$2:$DH$5,MAX($CN$6:$DH$6)+2-CX$6,0),"")</f>
        <v/>
      </c>
      <c r="CY41" s="117" t="str">
        <f>IFERROR(VLOOKUP($B41,CY$2:$DH$5,MAX($CN$6:$DH$6)+2-CY$6,0),"")</f>
        <v/>
      </c>
      <c r="CZ41" s="115" t="str">
        <f>IFERROR(VLOOKUP($B41,CZ$2:$DH$5,MAX($CN$6:$DH$6)+2-CZ$6,0),"")</f>
        <v/>
      </c>
      <c r="DA41" s="37" t="str">
        <f>IFERROR(VLOOKUP($B41,DA$2:$DH$5,MAX($CN$6:$DH$6)+2-DA$6,0),"")</f>
        <v/>
      </c>
      <c r="DB41" s="37" t="str">
        <f>IFERROR(VLOOKUP($B41,DB$2:$DH$5,MAX($CN$6:$DH$6)+2-DB$6,0),"")</f>
        <v/>
      </c>
      <c r="DC41" s="37" t="str">
        <f>IFERROR(VLOOKUP($B41,DC$2:$DH$5,MAX($CN$6:$DH$6)+2-DC$6,0),"")</f>
        <v/>
      </c>
      <c r="DD41" s="37" t="str">
        <f>IFERROR(VLOOKUP($B41,DD$2:$DH$5,MAX($CN$6:$DH$6)+2-DD$6,0),"")</f>
        <v/>
      </c>
      <c r="DE41" s="37" t="str">
        <f>IFERROR(VLOOKUP($B41,DE$2:$DH$5,MAX($CN$6:$DH$6)+2-DE$6,0),"")</f>
        <v/>
      </c>
      <c r="DF41" s="114" t="str">
        <f>IFERROR(VLOOKUP($B41,DF$2:$DH$5,MAX($CN$6:$DH$6)+2-DF$6,0),"")</f>
        <v/>
      </c>
      <c r="DG41" s="117" t="str">
        <f>IFERROR(VLOOKUP($B41,DG$2:$DH$5,MAX($CN$6:$DH$6)+2-DG$6,0),"")</f>
        <v/>
      </c>
      <c r="DJ41" s="209">
        <v>34</v>
      </c>
      <c r="DK41" s="10">
        <v>0</v>
      </c>
      <c r="DL41" s="209">
        <f t="shared" si="16"/>
        <v>0</v>
      </c>
      <c r="DM41" s="11" t="str">
        <f>IFERROR(VLOOKUP($B41,DM$2:$EH$5,MAX($DM$6:$EG$6)+2-DM$6,0),"")</f>
        <v/>
      </c>
      <c r="DN41" s="11" t="str">
        <f>IFERROR(VLOOKUP($B41,DN$2:$EH$5,MAX($DM$6:$EG$6)+2-DN$6,0),"")</f>
        <v/>
      </c>
      <c r="DO41" s="11" t="str">
        <f>IFERROR(VLOOKUP($B41,DO$2:$EH$5,MAX($DM$6:$EG$6)+2-DO$6,0),"")</f>
        <v/>
      </c>
      <c r="DP41" s="11" t="str">
        <f>IFERROR(VLOOKUP($B41,DP$2:$EH$5,MAX($DM$6:$EG$6)+2-DP$6,0),"")</f>
        <v/>
      </c>
      <c r="DQ41" s="48" t="str">
        <f>IFERROR(VLOOKUP($B41,DQ$2:$EH$5,MAX($DM$6:$EG$6)+2-DQ$6,0),"")</f>
        <v/>
      </c>
      <c r="DR41" s="165" t="str">
        <f>IFERROR(VLOOKUP($B41,DR$2:$EH$5,MAX($DM$6:$EG$6)+2-DR$6,0),"")</f>
        <v/>
      </c>
      <c r="DS41" s="49" t="str">
        <f>IFERROR(VLOOKUP($B41,DS$2:$EH$5,MAX($DM$6:$EG$6)+2-DS$6,0),"")</f>
        <v/>
      </c>
      <c r="DT41" s="11" t="str">
        <f>IFERROR(VLOOKUP($B41,DT$2:$EH$5,MAX($DM$6:$EG$6)+2-DT$6,0),"")</f>
        <v/>
      </c>
      <c r="DU41" s="11" t="str">
        <f>IFERROR(VLOOKUP($B41,DU$2:$EH$5,MAX($DM$6:$EG$6)+2-DU$6,0),"")</f>
        <v/>
      </c>
      <c r="DV41" s="11" t="str">
        <f>IFERROR(VLOOKUP($B41,DV$2:$EH$5,MAX($DM$6:$EG$6)+2-DV$6,0),"")</f>
        <v/>
      </c>
      <c r="DW41" s="48" t="str">
        <f>IFERROR(VLOOKUP($B41,DW$2:$EH$5,MAX($DM$6:$EG$6)+2-DW$6,0),"")</f>
        <v/>
      </c>
      <c r="DX41" s="165" t="str">
        <f>IFERROR(VLOOKUP($B41,DX$2:$EH$5,MAX($DM$6:$EG$6)+2-DX$6,0),"")</f>
        <v/>
      </c>
      <c r="DY41" s="165" t="str">
        <f>IFERROR(VLOOKUP($B41,DY$2:$EH$5,MAX($DM$6:$EG$6)+2-DY$6,0),"")</f>
        <v/>
      </c>
      <c r="DZ41" s="49" t="str">
        <f>IFERROR(VLOOKUP($B41,DZ$2:$EH$5,MAX($DM$6:$EG$6)+2-DZ$6,0),"")</f>
        <v/>
      </c>
      <c r="EA41" s="11" t="str">
        <f>IFERROR(VLOOKUP($B41,EA$2:$EH$5,MAX($DM$6:$EG$6)+2-EA$6,0),"")</f>
        <v/>
      </c>
      <c r="EB41" s="11" t="str">
        <f>IFERROR(VLOOKUP($B41,EB$2:$EH$5,MAX($DM$6:$EG$6)+2-EB$6,0),"")</f>
        <v/>
      </c>
      <c r="EC41" s="11" t="str">
        <f>IFERROR(VLOOKUP($B41,EC$2:$EH$5,MAX($DM$6:$EG$6)+2-EC$6,0),"")</f>
        <v/>
      </c>
      <c r="ED41" s="11" t="str">
        <f>IFERROR(VLOOKUP($B41,ED$2:$EH$5,MAX($DM$6:$EG$6)+2-ED$6,0),"")</f>
        <v/>
      </c>
      <c r="EE41" s="11" t="str">
        <f>IFERROR(VLOOKUP($B41,EE$2:$EH$5,MAX($DM$6:$EG$6)+2-EE$6,0),"")</f>
        <v/>
      </c>
      <c r="EF41" s="11" t="str">
        <f>IFERROR(VLOOKUP($B41,EF$2:$EH$5,MAX($DM$6:$EG$6)+2-EF$6,0),"")</f>
        <v/>
      </c>
      <c r="EG41" s="11" t="str">
        <f>IFERROR(VLOOKUP($B41,EG$2:$EH$5,MAX($DM$6:$EG$6)+2-EG$6,0),"")</f>
        <v/>
      </c>
    </row>
    <row r="42" spans="1:137" x14ac:dyDescent="0.25">
      <c r="A42" s="141">
        <v>31</v>
      </c>
      <c r="B42" s="146">
        <v>28</v>
      </c>
      <c r="C42" s="146">
        <v>10035133986</v>
      </c>
      <c r="D42" s="147" t="s">
        <v>62</v>
      </c>
      <c r="E42" s="148" t="s">
        <v>60</v>
      </c>
      <c r="F42" s="149" t="s">
        <v>35</v>
      </c>
      <c r="G42" s="7"/>
      <c r="H42" s="8">
        <f t="shared" si="10"/>
        <v>0</v>
      </c>
      <c r="I42" s="66"/>
      <c r="J42" s="9">
        <f t="shared" si="1"/>
        <v>0</v>
      </c>
      <c r="K42" s="70">
        <v>0</v>
      </c>
      <c r="L42" s="70">
        <f t="shared" si="11"/>
        <v>0</v>
      </c>
      <c r="M42" s="70"/>
      <c r="N42" s="26" t="str">
        <f>IFERROR(VLOOKUP($B42,N$2:$AH$5,MAX($N$6:$AG$6)+2-N$6,0),"")</f>
        <v/>
      </c>
      <c r="O42" s="26" t="str">
        <f>IFERROR(VLOOKUP($B42,O$2:$AH$5,MAX($N$6:$AG$6)+2-O$6,0),"")</f>
        <v/>
      </c>
      <c r="P42" s="26" t="str">
        <f>IFERROR(VLOOKUP($B42,P$2:$AH$5,MAX($N$6:$AG$6)+2-P$6,0),"")</f>
        <v/>
      </c>
      <c r="Q42" s="26" t="str">
        <f>IFERROR(VLOOKUP($B42,Q$2:$AH$5,MAX($N$6:$AG$6)+2-Q$6,0),"")</f>
        <v/>
      </c>
      <c r="R42" s="60" t="str">
        <f>IFERROR(VLOOKUP($B42,R$2:$AH$5,MAX($N$6:$AG$6)+2-R$6,0),"")</f>
        <v/>
      </c>
      <c r="S42" s="63" t="str">
        <f>IFERROR(VLOOKUP($B42,S$2:$AH$5,MAX($N$6:$AG$6)+2-S$6,0),"")</f>
        <v/>
      </c>
      <c r="T42" s="61" t="str">
        <f>IFERROR(VLOOKUP($B42,T$2:$AH$5,MAX($N$6:$AG$6)+2-T$6,0),"")</f>
        <v/>
      </c>
      <c r="U42" s="26" t="str">
        <f>IFERROR(VLOOKUP($B42,U$2:$AH$5,MAX($N$6:$AG$6)+2-U$6,0),"")</f>
        <v/>
      </c>
      <c r="V42" s="60" t="str">
        <f>IFERROR(VLOOKUP($B42,V$2:$AH$5,MAX($N$6:$AG$6)+2-V$6,0),"")</f>
        <v/>
      </c>
      <c r="W42" s="26" t="str">
        <f>IFERROR(VLOOKUP($B42,W$2:$AH$5,MAX($N$6:$AG$6)+2-W$6,0),"")</f>
        <v/>
      </c>
      <c r="X42" s="136" t="str">
        <f>IFERROR(VLOOKUP($B42,X$2:$AH$5,MAX($N$6:$AG$6)+2-X$6,0),"")</f>
        <v/>
      </c>
      <c r="Y42" s="63" t="str">
        <f>IFERROR(VLOOKUP($B42,Y$2:$AH$5,MAX($N$6:$AG$6)+2-Y$6,0),"")</f>
        <v/>
      </c>
      <c r="Z42" s="61" t="str">
        <f>IFERROR(VLOOKUP($B42,Z$2:$AH$5,MAX($N$6:$AG$6)+2-Z$6,0),"")</f>
        <v/>
      </c>
      <c r="AA42" s="26" t="str">
        <f>IFERROR(VLOOKUP($B42,AA$2:$AH$5,MAX($N$6:$AG$6)+2-AA$6,0),"")</f>
        <v/>
      </c>
      <c r="AB42" s="26" t="str">
        <f>IFERROR(VLOOKUP($B42,AB$2:$AH$5,MAX($N$6:$AG$6)+2-AB$6,0),"")</f>
        <v/>
      </c>
      <c r="AC42" s="26" t="str">
        <f>IFERROR(VLOOKUP($B42,AC$2:$AH$5,MAX($N$6:$AG$6)+2-AC$6,0),"")</f>
        <v/>
      </c>
      <c r="AD42" s="26" t="str">
        <f>IFERROR(VLOOKUP($B42,AD$2:$AH$5,MAX($N$6:$AG$6)+2-AD$6,0),"")</f>
        <v/>
      </c>
      <c r="AE42" s="26" t="str">
        <f>IFERROR(VLOOKUP($B42,AE$2:$AH$5,MAX($N$6:$AG$6)+2-AE$6,0),"")</f>
        <v/>
      </c>
      <c r="AF42" s="60" t="str">
        <f>IFERROR(VLOOKUP($B42,AF$2:$AH$5,MAX($N$6:$AG$6)+2-AF$6,0),"")</f>
        <v/>
      </c>
      <c r="AG42" s="63" t="str">
        <f>IFERROR(VLOOKUP($B42,AG$2:$AH$5,MAX($N$6:$AG$6)+2-AG$6,0),"")</f>
        <v/>
      </c>
      <c r="AI42" s="67">
        <v>35</v>
      </c>
      <c r="AJ42" s="27"/>
      <c r="AK42" s="69">
        <v>0</v>
      </c>
      <c r="AL42" s="69">
        <f t="shared" si="12"/>
        <v>0</v>
      </c>
      <c r="AM42" s="69"/>
      <c r="AN42" s="28" t="str">
        <f>IFERROR(VLOOKUP($B42,AN$2:$BH$5,MAX($AN$6:$BG$6)+2-AN$6,0),"")</f>
        <v/>
      </c>
      <c r="AO42" s="28" t="str">
        <f>IFERROR(VLOOKUP($B42,AO$2:$BH$5,MAX($AN$6:$BG$6)+2-AO$6,0),"")</f>
        <v/>
      </c>
      <c r="AP42" s="28" t="str">
        <f>IFERROR(VLOOKUP($B42,AP$2:$BH$5,MAX($AN$6:$BG$6)+2-AP$6,0),"")</f>
        <v/>
      </c>
      <c r="AQ42" s="28" t="str">
        <f>IFERROR(VLOOKUP($B42,AQ$2:$BH$5,MAX($AN$6:$BG$6)+2-AQ$6,0),"")</f>
        <v/>
      </c>
      <c r="AR42" s="98" t="str">
        <f>IFERROR(VLOOKUP($B42,AR$2:$BH$5,MAX($AN$6:$BG$6)+2-AR$6,0),"")</f>
        <v/>
      </c>
      <c r="AS42" s="101" t="str">
        <f>IFERROR(VLOOKUP($B42,AS$2:$BH$5,MAX($AN$6:$BG$6)+2-AS$6,0),"")</f>
        <v/>
      </c>
      <c r="AT42" s="99" t="str">
        <f>IFERROR(VLOOKUP($B42,AT$2:$BH$5,MAX($AN$6:$BG$6)+2-AT$6,0),"")</f>
        <v/>
      </c>
      <c r="AU42" s="28" t="str">
        <f>IFERROR(VLOOKUP($B42,AU$2:$BH$5,MAX($AN$6:$BG$6)+2-AU$6,0),"")</f>
        <v/>
      </c>
      <c r="AV42" s="98" t="str">
        <f>IFERROR(VLOOKUP($B42,AV$2:$BH$5,MAX($AN$6:$BG$6)+2-AV$6,0),"")</f>
        <v/>
      </c>
      <c r="AW42" s="28" t="str">
        <f>IFERROR(VLOOKUP($B42,AW$2:$BH$5,MAX($AN$6:$BG$6)+2-AW$6,0),"")</f>
        <v/>
      </c>
      <c r="AX42" s="159" t="str">
        <f>IFERROR(VLOOKUP($B42,AX$2:$BH$5,MAX($AN$6:$BG$6)+2-AX$6,0),"")</f>
        <v/>
      </c>
      <c r="AY42" s="101" t="str">
        <f>IFERROR(VLOOKUP($B42,AY$2:$BH$5,MAX($AN$6:$BG$6)+2-AY$6,0),"")</f>
        <v/>
      </c>
      <c r="AZ42" s="99" t="str">
        <f>IFERROR(VLOOKUP($B42,AZ$2:$BH$5,MAX($AN$6:$BG$6)+2-AZ$6,0),"")</f>
        <v/>
      </c>
      <c r="BA42" s="28" t="str">
        <f>IFERROR(VLOOKUP($B42,BA$2:$BH$5,MAX($AN$6:$BG$6)+2-BA$6,0),"")</f>
        <v/>
      </c>
      <c r="BB42" s="28" t="str">
        <f>IFERROR(VLOOKUP($B42,BB$2:$BH$5,MAX($AN$6:$BG$6)+2-BB$6,0),"")</f>
        <v/>
      </c>
      <c r="BC42" s="28" t="str">
        <f>IFERROR(VLOOKUP($B42,BC$2:$BH$5,MAX($AN$6:$BG$6)+2-BC$6,0),"")</f>
        <v/>
      </c>
      <c r="BD42" s="28" t="str">
        <f>IFERROR(VLOOKUP($B42,BD$2:$BH$5,MAX($AN$6:$BG$6)+2-BD$6,0),"")</f>
        <v/>
      </c>
      <c r="BE42" s="28" t="str">
        <f>IFERROR(VLOOKUP($B42,BE$2:$BH$5,MAX($AN$6:$BG$6)+2-BE$6,0),"")</f>
        <v/>
      </c>
      <c r="BF42" s="98" t="str">
        <f>IFERROR(VLOOKUP($B42,BF$2:$BH$5,MAX($AN$6:$BG$6)+2-BF$6,0),"")</f>
        <v/>
      </c>
      <c r="BG42" s="101" t="str">
        <f>IFERROR(VLOOKUP($B42,BG$2:$BH$5,MAX($AN$6:$BG$6)+2-BG$6,0),"")</f>
        <v/>
      </c>
      <c r="BI42" s="123">
        <v>36</v>
      </c>
      <c r="BJ42" s="124">
        <v>0</v>
      </c>
      <c r="BK42" s="125">
        <v>0</v>
      </c>
      <c r="BL42" s="125">
        <f t="shared" si="13"/>
        <v>0</v>
      </c>
      <c r="BM42" s="125"/>
      <c r="BN42" s="35" t="str">
        <f>IFERROR(VLOOKUP($B42,BN$2:$CH$5,MAX($BN$6:$CG$6)+2-BN$6,0),"")</f>
        <v/>
      </c>
      <c r="BO42" s="35" t="str">
        <f>IFERROR(VLOOKUP($B42,BO$2:$CH$5,MAX($BN$6:$CG$6)+2-BO$6,0),"")</f>
        <v/>
      </c>
      <c r="BP42" s="35" t="str">
        <f>IFERROR(VLOOKUP($B42,BP$2:$CH$5,MAX($BN$6:$CG$6)+2-BP$6,0),"")</f>
        <v/>
      </c>
      <c r="BQ42" s="35" t="str">
        <f>IFERROR(VLOOKUP($B42,BQ$2:$CH$5,MAX($BN$6:$CG$6)+2-BQ$6,0),"")</f>
        <v/>
      </c>
      <c r="BR42" s="82" t="str">
        <f>IFERROR(VLOOKUP($B42,BR$2:$CH$5,MAX($BN$6:$CG$6)+2-BR$6,0),"")</f>
        <v/>
      </c>
      <c r="BS42" s="85" t="str">
        <f>IFERROR(VLOOKUP($B42,BS$2:$CH$5,MAX($BN$6:$CG$6)+2-BS$6,0),"")</f>
        <v/>
      </c>
      <c r="BT42" s="83" t="str">
        <f>IFERROR(VLOOKUP($B42,BT$2:$CH$5,MAX($BN$6:$CG$6)+2-BT$6,0),"")</f>
        <v/>
      </c>
      <c r="BU42" s="35" t="str">
        <f>IFERROR(VLOOKUP($B42,BU$2:$CH$5,MAX($BN$6:$CG$6)+2-BU$6,0),"")</f>
        <v/>
      </c>
      <c r="BV42" s="82" t="str">
        <f>IFERROR(VLOOKUP($B42,BV$2:$CH$5,MAX($BN$6:$CG$6)+2-BV$6,0),"")</f>
        <v/>
      </c>
      <c r="BW42" s="35" t="str">
        <f>IFERROR(VLOOKUP($B42,BW$2:$CH$5,MAX($BN$6:$CG$6)+2-BW$6,0),"")</f>
        <v/>
      </c>
      <c r="BX42" s="173" t="str">
        <f>IFERROR(VLOOKUP($B42,BX$2:$CH$5,MAX($BN$6:$CG$6)+2-BX$6,0),"")</f>
        <v/>
      </c>
      <c r="BY42" s="85" t="str">
        <f>IFERROR(VLOOKUP($B42,BY$2:$CH$5,MAX($BN$6:$CG$6)+2-BY$6,0),"")</f>
        <v/>
      </c>
      <c r="BZ42" s="83" t="str">
        <f>IFERROR(VLOOKUP($B42,BZ$2:$CH$5,MAX($BN$6:$CG$6)+2-BZ$6,0),"")</f>
        <v/>
      </c>
      <c r="CA42" s="35" t="str">
        <f>IFERROR(VLOOKUP($B42,CA$2:$CH$5,MAX($BN$6:$CG$6)+2-CA$6,0),"")</f>
        <v/>
      </c>
      <c r="CB42" s="35" t="str">
        <f>IFERROR(VLOOKUP($B42,CB$2:$CH$5,MAX($BN$6:$CG$6)+2-CB$6,0),"")</f>
        <v/>
      </c>
      <c r="CC42" s="35" t="str">
        <f>IFERROR(VLOOKUP($B42,CC$2:$CH$5,MAX($BN$6:$CG$6)+2-CC$6,0),"")</f>
        <v/>
      </c>
      <c r="CD42" s="35" t="str">
        <f>IFERROR(VLOOKUP($B42,CD$2:$CH$5,MAX($BN$6:$CG$6)+2-CD$6,0),"")</f>
        <v/>
      </c>
      <c r="CE42" s="35" t="str">
        <f>IFERROR(VLOOKUP($B42,CE$2:$CH$5,MAX($BN$6:$CG$6)+2-CE$6,0),"")</f>
        <v/>
      </c>
      <c r="CF42" s="82" t="str">
        <f>IFERROR(VLOOKUP($B42,CF$2:$CH$5,MAX($BN$6:$CG$6)+2-CF$6,0),"")</f>
        <v/>
      </c>
      <c r="CG42" s="85" t="str">
        <f>IFERROR(VLOOKUP($B42,CG$2:$CH$5,MAX($BN$6:$CG$6)+2-CG$6,0),"")</f>
        <v/>
      </c>
      <c r="CI42" s="119"/>
      <c r="CJ42" s="36">
        <f t="shared" si="14"/>
        <v>0</v>
      </c>
      <c r="CK42" s="128">
        <v>0</v>
      </c>
      <c r="CL42" s="128">
        <f t="shared" si="15"/>
        <v>0</v>
      </c>
      <c r="CM42" s="128"/>
      <c r="CN42" s="37" t="str">
        <f>IFERROR(VLOOKUP($B42,CN$2:$DH$5,MAX($CN$6:$DH$6)+2-CN$6,0),"")</f>
        <v/>
      </c>
      <c r="CO42" s="37" t="str">
        <f>IFERROR(VLOOKUP($B42,CO$2:$DH$5,MAX($CN$6:$DH$6)+2-CO$6,0),"")</f>
        <v/>
      </c>
      <c r="CP42" s="37" t="str">
        <f>IFERROR(VLOOKUP($B42,CP$2:$DH$5,MAX($CN$6:$DH$6)+2-CP$6,0),"")</f>
        <v/>
      </c>
      <c r="CQ42" s="37" t="str">
        <f>IFERROR(VLOOKUP($B42,CQ$2:$DH$5,MAX($CN$6:$DH$6)+2-CQ$6,0),"")</f>
        <v/>
      </c>
      <c r="CR42" s="114" t="str">
        <f>IFERROR(VLOOKUP($B42,CR$2:$DH$5,MAX($CN$6:$DH$6)+2-CR$6,0),"")</f>
        <v/>
      </c>
      <c r="CS42" s="117" t="str">
        <f>IFERROR(VLOOKUP($B42,CS$2:$DH$5,MAX($CN$6:$DH$6)+2-CS$6,0),"")</f>
        <v/>
      </c>
      <c r="CT42" s="115" t="str">
        <f>IFERROR(VLOOKUP($B42,CT$2:$DH$5,MAX($CN$6:$DH$6)+2-CT$6,0),"")</f>
        <v/>
      </c>
      <c r="CU42" s="37" t="str">
        <f>IFERROR(VLOOKUP($B42,CU$2:$DH$5,MAX($CN$6:$DH$6)+2-CU$6,0),"")</f>
        <v/>
      </c>
      <c r="CV42" s="114" t="str">
        <f>IFERROR(VLOOKUP($B42,CV$2:$DH$5,MAX($CN$6:$DH$6)+2-CV$6,0),"")</f>
        <v/>
      </c>
      <c r="CW42" s="37" t="str">
        <f>IFERROR(VLOOKUP($B42,CW$2:$DH$5,MAX($CN$6:$DH$6)+2-CW$6,0),"")</f>
        <v/>
      </c>
      <c r="CX42" s="170" t="str">
        <f>IFERROR(VLOOKUP($B42,CX$2:$DH$5,MAX($CN$6:$DH$6)+2-CX$6,0),"")</f>
        <v/>
      </c>
      <c r="CY42" s="117" t="str">
        <f>IFERROR(VLOOKUP($B42,CY$2:$DH$5,MAX($CN$6:$DH$6)+2-CY$6,0),"")</f>
        <v/>
      </c>
      <c r="CZ42" s="115" t="str">
        <f>IFERROR(VLOOKUP($B42,CZ$2:$DH$5,MAX($CN$6:$DH$6)+2-CZ$6,0),"")</f>
        <v/>
      </c>
      <c r="DA42" s="37" t="str">
        <f>IFERROR(VLOOKUP($B42,DA$2:$DH$5,MAX($CN$6:$DH$6)+2-DA$6,0),"")</f>
        <v/>
      </c>
      <c r="DB42" s="37" t="str">
        <f>IFERROR(VLOOKUP($B42,DB$2:$DH$5,MAX($CN$6:$DH$6)+2-DB$6,0),"")</f>
        <v/>
      </c>
      <c r="DC42" s="37" t="str">
        <f>IFERROR(VLOOKUP($B42,DC$2:$DH$5,MAX($CN$6:$DH$6)+2-DC$6,0),"")</f>
        <v/>
      </c>
      <c r="DD42" s="37" t="str">
        <f>IFERROR(VLOOKUP($B42,DD$2:$DH$5,MAX($CN$6:$DH$6)+2-DD$6,0),"")</f>
        <v/>
      </c>
      <c r="DE42" s="37" t="str">
        <f>IFERROR(VLOOKUP($B42,DE$2:$DH$5,MAX($CN$6:$DH$6)+2-DE$6,0),"")</f>
        <v/>
      </c>
      <c r="DF42" s="114" t="str">
        <f>IFERROR(VLOOKUP($B42,DF$2:$DH$5,MAX($CN$6:$DH$6)+2-DF$6,0),"")</f>
        <v/>
      </c>
      <c r="DG42" s="117" t="str">
        <f>IFERROR(VLOOKUP($B42,DG$2:$DH$5,MAX($CN$6:$DH$6)+2-DG$6,0),"")</f>
        <v/>
      </c>
      <c r="DJ42" s="209">
        <v>35</v>
      </c>
      <c r="DK42" s="10">
        <v>0</v>
      </c>
      <c r="DL42" s="209">
        <f t="shared" si="16"/>
        <v>0</v>
      </c>
      <c r="DM42" s="11" t="str">
        <f>IFERROR(VLOOKUP($B42,DM$2:$EH$5,MAX($DM$6:$EG$6)+2-DM$6,0),"")</f>
        <v/>
      </c>
      <c r="DN42" s="11" t="str">
        <f>IFERROR(VLOOKUP($B42,DN$2:$EH$5,MAX($DM$6:$EG$6)+2-DN$6,0),"")</f>
        <v/>
      </c>
      <c r="DO42" s="11" t="str">
        <f>IFERROR(VLOOKUP($B42,DO$2:$EH$5,MAX($DM$6:$EG$6)+2-DO$6,0),"")</f>
        <v/>
      </c>
      <c r="DP42" s="11" t="str">
        <f>IFERROR(VLOOKUP($B42,DP$2:$EH$5,MAX($DM$6:$EG$6)+2-DP$6,0),"")</f>
        <v/>
      </c>
      <c r="DQ42" s="48" t="str">
        <f>IFERROR(VLOOKUP($B42,DQ$2:$EH$5,MAX($DM$6:$EG$6)+2-DQ$6,0),"")</f>
        <v/>
      </c>
      <c r="DR42" s="165" t="str">
        <f>IFERROR(VLOOKUP($B42,DR$2:$EH$5,MAX($DM$6:$EG$6)+2-DR$6,0),"")</f>
        <v/>
      </c>
      <c r="DS42" s="49" t="str">
        <f>IFERROR(VLOOKUP($B42,DS$2:$EH$5,MAX($DM$6:$EG$6)+2-DS$6,0),"")</f>
        <v/>
      </c>
      <c r="DT42" s="11" t="str">
        <f>IFERROR(VLOOKUP($B42,DT$2:$EH$5,MAX($DM$6:$EG$6)+2-DT$6,0),"")</f>
        <v/>
      </c>
      <c r="DU42" s="11" t="str">
        <f>IFERROR(VLOOKUP($B42,DU$2:$EH$5,MAX($DM$6:$EG$6)+2-DU$6,0),"")</f>
        <v/>
      </c>
      <c r="DV42" s="11" t="str">
        <f>IFERROR(VLOOKUP($B42,DV$2:$EH$5,MAX($DM$6:$EG$6)+2-DV$6,0),"")</f>
        <v/>
      </c>
      <c r="DW42" s="48" t="str">
        <f>IFERROR(VLOOKUP($B42,DW$2:$EH$5,MAX($DM$6:$EG$6)+2-DW$6,0),"")</f>
        <v/>
      </c>
      <c r="DX42" s="165" t="str">
        <f>IFERROR(VLOOKUP($B42,DX$2:$EH$5,MAX($DM$6:$EG$6)+2-DX$6,0),"")</f>
        <v/>
      </c>
      <c r="DY42" s="165" t="str">
        <f>IFERROR(VLOOKUP($B42,DY$2:$EH$5,MAX($DM$6:$EG$6)+2-DY$6,0),"")</f>
        <v/>
      </c>
      <c r="DZ42" s="49" t="str">
        <f>IFERROR(VLOOKUP($B42,DZ$2:$EH$5,MAX($DM$6:$EG$6)+2-DZ$6,0),"")</f>
        <v/>
      </c>
      <c r="EA42" s="11" t="str">
        <f>IFERROR(VLOOKUP($B42,EA$2:$EH$5,MAX($DM$6:$EG$6)+2-EA$6,0),"")</f>
        <v/>
      </c>
      <c r="EB42" s="11" t="str">
        <f>IFERROR(VLOOKUP($B42,EB$2:$EH$5,MAX($DM$6:$EG$6)+2-EB$6,0),"")</f>
        <v/>
      </c>
      <c r="EC42" s="11" t="str">
        <f>IFERROR(VLOOKUP($B42,EC$2:$EH$5,MAX($DM$6:$EG$6)+2-EC$6,0),"")</f>
        <v/>
      </c>
      <c r="ED42" s="11" t="str">
        <f>IFERROR(VLOOKUP($B42,ED$2:$EH$5,MAX($DM$6:$EG$6)+2-ED$6,0),"")</f>
        <v/>
      </c>
      <c r="EE42" s="11" t="str">
        <f>IFERROR(VLOOKUP($B42,EE$2:$EH$5,MAX($DM$6:$EG$6)+2-EE$6,0),"")</f>
        <v/>
      </c>
      <c r="EF42" s="11" t="str">
        <f>IFERROR(VLOOKUP($B42,EF$2:$EH$5,MAX($DM$6:$EG$6)+2-EF$6,0),"")</f>
        <v/>
      </c>
      <c r="EG42" s="11" t="str">
        <f>IFERROR(VLOOKUP($B42,EG$2:$EH$5,MAX($DM$6:$EG$6)+2-EG$6,0),"")</f>
        <v/>
      </c>
    </row>
    <row r="43" spans="1:137" x14ac:dyDescent="0.25">
      <c r="A43" s="141">
        <v>31</v>
      </c>
      <c r="B43" s="146">
        <v>34</v>
      </c>
      <c r="C43" s="146">
        <v>10046024662</v>
      </c>
      <c r="D43" s="147" t="s">
        <v>70</v>
      </c>
      <c r="E43" s="148" t="s">
        <v>71</v>
      </c>
      <c r="F43" s="149" t="s">
        <v>35</v>
      </c>
      <c r="G43" s="7"/>
      <c r="H43" s="8">
        <f t="shared" si="10"/>
        <v>0</v>
      </c>
      <c r="I43" s="66"/>
      <c r="J43" s="9">
        <f t="shared" si="1"/>
        <v>0</v>
      </c>
      <c r="K43" s="70">
        <v>0</v>
      </c>
      <c r="L43" s="70">
        <f t="shared" si="11"/>
        <v>0</v>
      </c>
      <c r="M43" s="70"/>
      <c r="N43" s="26" t="str">
        <f>IFERROR(VLOOKUP($B43,N$2:$AH$5,MAX($N$6:$AG$6)+2-N$6,0),"")</f>
        <v/>
      </c>
      <c r="O43" s="26" t="str">
        <f>IFERROR(VLOOKUP($B43,O$2:$AH$5,MAX($N$6:$AG$6)+2-O$6,0),"")</f>
        <v/>
      </c>
      <c r="P43" s="26" t="str">
        <f>IFERROR(VLOOKUP($B43,P$2:$AH$5,MAX($N$6:$AG$6)+2-P$6,0),"")</f>
        <v/>
      </c>
      <c r="Q43" s="26" t="str">
        <f>IFERROR(VLOOKUP($B43,Q$2:$AH$5,MAX($N$6:$AG$6)+2-Q$6,0),"")</f>
        <v/>
      </c>
      <c r="R43" s="60" t="str">
        <f>IFERROR(VLOOKUP($B43,R$2:$AH$5,MAX($N$6:$AG$6)+2-R$6,0),"")</f>
        <v/>
      </c>
      <c r="S43" s="63" t="str">
        <f>IFERROR(VLOOKUP($B43,S$2:$AH$5,MAX($N$6:$AG$6)+2-S$6,0),"")</f>
        <v/>
      </c>
      <c r="T43" s="61" t="str">
        <f>IFERROR(VLOOKUP($B43,T$2:$AH$5,MAX($N$6:$AG$6)+2-T$6,0),"")</f>
        <v/>
      </c>
      <c r="U43" s="26" t="str">
        <f>IFERROR(VLOOKUP($B43,U$2:$AH$5,MAX($N$6:$AG$6)+2-U$6,0),"")</f>
        <v/>
      </c>
      <c r="V43" s="60" t="str">
        <f>IFERROR(VLOOKUP($B43,V$2:$AH$5,MAX($N$6:$AG$6)+2-V$6,0),"")</f>
        <v/>
      </c>
      <c r="W43" s="26" t="str">
        <f>IFERROR(VLOOKUP($B43,W$2:$AH$5,MAX($N$6:$AG$6)+2-W$6,0),"")</f>
        <v/>
      </c>
      <c r="X43" s="136" t="str">
        <f>IFERROR(VLOOKUP($B43,X$2:$AH$5,MAX($N$6:$AG$6)+2-X$6,0),"")</f>
        <v/>
      </c>
      <c r="Y43" s="63" t="str">
        <f>IFERROR(VLOOKUP($B43,Y$2:$AH$5,MAX($N$6:$AG$6)+2-Y$6,0),"")</f>
        <v/>
      </c>
      <c r="Z43" s="61" t="str">
        <f>IFERROR(VLOOKUP($B43,Z$2:$AH$5,MAX($N$6:$AG$6)+2-Z$6,0),"")</f>
        <v/>
      </c>
      <c r="AA43" s="26" t="str">
        <f>IFERROR(VLOOKUP($B43,AA$2:$AH$5,MAX($N$6:$AG$6)+2-AA$6,0),"")</f>
        <v/>
      </c>
      <c r="AB43" s="26" t="str">
        <f>IFERROR(VLOOKUP($B43,AB$2:$AH$5,MAX($N$6:$AG$6)+2-AB$6,0),"")</f>
        <v/>
      </c>
      <c r="AC43" s="26" t="str">
        <f>IFERROR(VLOOKUP($B43,AC$2:$AH$5,MAX($N$6:$AG$6)+2-AC$6,0),"")</f>
        <v/>
      </c>
      <c r="AD43" s="26" t="str">
        <f>IFERROR(VLOOKUP($B43,AD$2:$AH$5,MAX($N$6:$AG$6)+2-AD$6,0),"")</f>
        <v/>
      </c>
      <c r="AE43" s="26" t="str">
        <f>IFERROR(VLOOKUP($B43,AE$2:$AH$5,MAX($N$6:$AG$6)+2-AE$6,0),"")</f>
        <v/>
      </c>
      <c r="AF43" s="60" t="str">
        <f>IFERROR(VLOOKUP($B43,AF$2:$AH$5,MAX($N$6:$AG$6)+2-AF$6,0),"")</f>
        <v/>
      </c>
      <c r="AG43" s="63" t="str">
        <f>IFERROR(VLOOKUP($B43,AG$2:$AH$5,MAX($N$6:$AG$6)+2-AG$6,0),"")</f>
        <v/>
      </c>
      <c r="AI43" s="67">
        <v>36</v>
      </c>
      <c r="AJ43" s="27"/>
      <c r="AK43" s="69">
        <v>0</v>
      </c>
      <c r="AL43" s="69">
        <f t="shared" si="12"/>
        <v>0</v>
      </c>
      <c r="AM43" s="69"/>
      <c r="AN43" s="28" t="str">
        <f>IFERROR(VLOOKUP($B43,AN$2:$BH$5,MAX($AN$6:$BG$6)+2-AN$6,0),"")</f>
        <v/>
      </c>
      <c r="AO43" s="28" t="str">
        <f>IFERROR(VLOOKUP($B43,AO$2:$BH$5,MAX($AN$6:$BG$6)+2-AO$6,0),"")</f>
        <v/>
      </c>
      <c r="AP43" s="28" t="str">
        <f>IFERROR(VLOOKUP($B43,AP$2:$BH$5,MAX($AN$6:$BG$6)+2-AP$6,0),"")</f>
        <v/>
      </c>
      <c r="AQ43" s="28" t="str">
        <f>IFERROR(VLOOKUP($B43,AQ$2:$BH$5,MAX($AN$6:$BG$6)+2-AQ$6,0),"")</f>
        <v/>
      </c>
      <c r="AR43" s="98" t="str">
        <f>IFERROR(VLOOKUP($B43,AR$2:$BH$5,MAX($AN$6:$BG$6)+2-AR$6,0),"")</f>
        <v/>
      </c>
      <c r="AS43" s="101" t="str">
        <f>IFERROR(VLOOKUP($B43,AS$2:$BH$5,MAX($AN$6:$BG$6)+2-AS$6,0),"")</f>
        <v/>
      </c>
      <c r="AT43" s="99" t="str">
        <f>IFERROR(VLOOKUP($B43,AT$2:$BH$5,MAX($AN$6:$BG$6)+2-AT$6,0),"")</f>
        <v/>
      </c>
      <c r="AU43" s="28" t="str">
        <f>IFERROR(VLOOKUP($B43,AU$2:$BH$5,MAX($AN$6:$BG$6)+2-AU$6,0),"")</f>
        <v/>
      </c>
      <c r="AV43" s="98" t="str">
        <f>IFERROR(VLOOKUP($B43,AV$2:$BH$5,MAX($AN$6:$BG$6)+2-AV$6,0),"")</f>
        <v/>
      </c>
      <c r="AW43" s="28" t="str">
        <f>IFERROR(VLOOKUP($B43,AW$2:$BH$5,MAX($AN$6:$BG$6)+2-AW$6,0),"")</f>
        <v/>
      </c>
      <c r="AX43" s="159" t="str">
        <f>IFERROR(VLOOKUP($B43,AX$2:$BH$5,MAX($AN$6:$BG$6)+2-AX$6,0),"")</f>
        <v/>
      </c>
      <c r="AY43" s="101" t="str">
        <f>IFERROR(VLOOKUP($B43,AY$2:$BH$5,MAX($AN$6:$BG$6)+2-AY$6,0),"")</f>
        <v/>
      </c>
      <c r="AZ43" s="99" t="str">
        <f>IFERROR(VLOOKUP($B43,AZ$2:$BH$5,MAX($AN$6:$BG$6)+2-AZ$6,0),"")</f>
        <v/>
      </c>
      <c r="BA43" s="28" t="str">
        <f>IFERROR(VLOOKUP($B43,BA$2:$BH$5,MAX($AN$6:$BG$6)+2-BA$6,0),"")</f>
        <v/>
      </c>
      <c r="BB43" s="28" t="str">
        <f>IFERROR(VLOOKUP($B43,BB$2:$BH$5,MAX($AN$6:$BG$6)+2-BB$6,0),"")</f>
        <v/>
      </c>
      <c r="BC43" s="28" t="str">
        <f>IFERROR(VLOOKUP($B43,BC$2:$BH$5,MAX($AN$6:$BG$6)+2-BC$6,0),"")</f>
        <v/>
      </c>
      <c r="BD43" s="28" t="str">
        <f>IFERROR(VLOOKUP($B43,BD$2:$BH$5,MAX($AN$6:$BG$6)+2-BD$6,0),"")</f>
        <v/>
      </c>
      <c r="BE43" s="28" t="str">
        <f>IFERROR(VLOOKUP($B43,BE$2:$BH$5,MAX($AN$6:$BG$6)+2-BE$6,0),"")</f>
        <v/>
      </c>
      <c r="BF43" s="98" t="str">
        <f>IFERROR(VLOOKUP($B43,BF$2:$BH$5,MAX($AN$6:$BG$6)+2-BF$6,0),"")</f>
        <v/>
      </c>
      <c r="BG43" s="101" t="str">
        <f>IFERROR(VLOOKUP($B43,BG$2:$BH$5,MAX($AN$6:$BG$6)+2-BG$6,0),"")</f>
        <v/>
      </c>
      <c r="BI43" s="123">
        <v>38</v>
      </c>
      <c r="BJ43" s="124">
        <v>0</v>
      </c>
      <c r="BK43" s="125">
        <v>0</v>
      </c>
      <c r="BL43" s="125">
        <f t="shared" si="13"/>
        <v>0</v>
      </c>
      <c r="BM43" s="125"/>
      <c r="BN43" s="35" t="str">
        <f>IFERROR(VLOOKUP($B43,BN$2:$CH$5,MAX($BN$6:$CG$6)+2-BN$6,0),"")</f>
        <v/>
      </c>
      <c r="BO43" s="35" t="str">
        <f>IFERROR(VLOOKUP($B43,BO$2:$CH$5,MAX($BN$6:$CG$6)+2-BO$6,0),"")</f>
        <v/>
      </c>
      <c r="BP43" s="35" t="str">
        <f>IFERROR(VLOOKUP($B43,BP$2:$CH$5,MAX($BN$6:$CG$6)+2-BP$6,0),"")</f>
        <v/>
      </c>
      <c r="BQ43" s="35" t="str">
        <f>IFERROR(VLOOKUP($B43,BQ$2:$CH$5,MAX($BN$6:$CG$6)+2-BQ$6,0),"")</f>
        <v/>
      </c>
      <c r="BR43" s="82" t="str">
        <f>IFERROR(VLOOKUP($B43,BR$2:$CH$5,MAX($BN$6:$CG$6)+2-BR$6,0),"")</f>
        <v/>
      </c>
      <c r="BS43" s="85" t="str">
        <f>IFERROR(VLOOKUP($B43,BS$2:$CH$5,MAX($BN$6:$CG$6)+2-BS$6,0),"")</f>
        <v/>
      </c>
      <c r="BT43" s="83" t="str">
        <f>IFERROR(VLOOKUP($B43,BT$2:$CH$5,MAX($BN$6:$CG$6)+2-BT$6,0),"")</f>
        <v/>
      </c>
      <c r="BU43" s="35" t="str">
        <f>IFERROR(VLOOKUP($B43,BU$2:$CH$5,MAX($BN$6:$CG$6)+2-BU$6,0),"")</f>
        <v/>
      </c>
      <c r="BV43" s="82" t="str">
        <f>IFERROR(VLOOKUP($B43,BV$2:$CH$5,MAX($BN$6:$CG$6)+2-BV$6,0),"")</f>
        <v/>
      </c>
      <c r="BW43" s="35" t="str">
        <f>IFERROR(VLOOKUP($B43,BW$2:$CH$5,MAX($BN$6:$CG$6)+2-BW$6,0),"")</f>
        <v/>
      </c>
      <c r="BX43" s="173" t="str">
        <f>IFERROR(VLOOKUP($B43,BX$2:$CH$5,MAX($BN$6:$CG$6)+2-BX$6,0),"")</f>
        <v/>
      </c>
      <c r="BY43" s="85" t="str">
        <f>IFERROR(VLOOKUP($B43,BY$2:$CH$5,MAX($BN$6:$CG$6)+2-BY$6,0),"")</f>
        <v/>
      </c>
      <c r="BZ43" s="83" t="str">
        <f>IFERROR(VLOOKUP($B43,BZ$2:$CH$5,MAX($BN$6:$CG$6)+2-BZ$6,0),"")</f>
        <v/>
      </c>
      <c r="CA43" s="35" t="str">
        <f>IFERROR(VLOOKUP($B43,CA$2:$CH$5,MAX($BN$6:$CG$6)+2-CA$6,0),"")</f>
        <v/>
      </c>
      <c r="CB43" s="35" t="str">
        <f>IFERROR(VLOOKUP($B43,CB$2:$CH$5,MAX($BN$6:$CG$6)+2-CB$6,0),"")</f>
        <v/>
      </c>
      <c r="CC43" s="35" t="str">
        <f>IFERROR(VLOOKUP($B43,CC$2:$CH$5,MAX($BN$6:$CG$6)+2-CC$6,0),"")</f>
        <v/>
      </c>
      <c r="CD43" s="35" t="str">
        <f>IFERROR(VLOOKUP($B43,CD$2:$CH$5,MAX($BN$6:$CG$6)+2-CD$6,0),"")</f>
        <v/>
      </c>
      <c r="CE43" s="35" t="str">
        <f>IFERROR(VLOOKUP($B43,CE$2:$CH$5,MAX($BN$6:$CG$6)+2-CE$6,0),"")</f>
        <v/>
      </c>
      <c r="CF43" s="82" t="str">
        <f>IFERROR(VLOOKUP($B43,CF$2:$CH$5,MAX($BN$6:$CG$6)+2-CF$6,0),"")</f>
        <v/>
      </c>
      <c r="CG43" s="85" t="str">
        <f>IFERROR(VLOOKUP($B43,CG$2:$CH$5,MAX($BN$6:$CG$6)+2-CG$6,0),"")</f>
        <v/>
      </c>
      <c r="CI43" s="119"/>
      <c r="CJ43" s="36">
        <f t="shared" si="14"/>
        <v>0</v>
      </c>
      <c r="CK43" s="128">
        <v>0</v>
      </c>
      <c r="CL43" s="128">
        <f t="shared" si="15"/>
        <v>0</v>
      </c>
      <c r="CM43" s="128"/>
      <c r="CN43" s="37" t="str">
        <f>IFERROR(VLOOKUP($B43,CN$2:$DH$5,MAX($CN$6:$DH$6)+2-CN$6,0),"")</f>
        <v/>
      </c>
      <c r="CO43" s="37" t="str">
        <f>IFERROR(VLOOKUP($B43,CO$2:$DH$5,MAX($CN$6:$DH$6)+2-CO$6,0),"")</f>
        <v/>
      </c>
      <c r="CP43" s="37" t="str">
        <f>IFERROR(VLOOKUP($B43,CP$2:$DH$5,MAX($CN$6:$DH$6)+2-CP$6,0),"")</f>
        <v/>
      </c>
      <c r="CQ43" s="37" t="str">
        <f>IFERROR(VLOOKUP($B43,CQ$2:$DH$5,MAX($CN$6:$DH$6)+2-CQ$6,0),"")</f>
        <v/>
      </c>
      <c r="CR43" s="114" t="str">
        <f>IFERROR(VLOOKUP($B43,CR$2:$DH$5,MAX($CN$6:$DH$6)+2-CR$6,0),"")</f>
        <v/>
      </c>
      <c r="CS43" s="117" t="str">
        <f>IFERROR(VLOOKUP($B43,CS$2:$DH$5,MAX($CN$6:$DH$6)+2-CS$6,0),"")</f>
        <v/>
      </c>
      <c r="CT43" s="115" t="str">
        <f>IFERROR(VLOOKUP($B43,CT$2:$DH$5,MAX($CN$6:$DH$6)+2-CT$6,0),"")</f>
        <v/>
      </c>
      <c r="CU43" s="37" t="str">
        <f>IFERROR(VLOOKUP($B43,CU$2:$DH$5,MAX($CN$6:$DH$6)+2-CU$6,0),"")</f>
        <v/>
      </c>
      <c r="CV43" s="114" t="str">
        <f>IFERROR(VLOOKUP($B43,CV$2:$DH$5,MAX($CN$6:$DH$6)+2-CV$6,0),"")</f>
        <v/>
      </c>
      <c r="CW43" s="37" t="str">
        <f>IFERROR(VLOOKUP($B43,CW$2:$DH$5,MAX($CN$6:$DH$6)+2-CW$6,0),"")</f>
        <v/>
      </c>
      <c r="CX43" s="170" t="str">
        <f>IFERROR(VLOOKUP($B43,CX$2:$DH$5,MAX($CN$6:$DH$6)+2-CX$6,0),"")</f>
        <v/>
      </c>
      <c r="CY43" s="117" t="str">
        <f>IFERROR(VLOOKUP($B43,CY$2:$DH$5,MAX($CN$6:$DH$6)+2-CY$6,0),"")</f>
        <v/>
      </c>
      <c r="CZ43" s="115" t="str">
        <f>IFERROR(VLOOKUP($B43,CZ$2:$DH$5,MAX($CN$6:$DH$6)+2-CZ$6,0),"")</f>
        <v/>
      </c>
      <c r="DA43" s="37" t="str">
        <f>IFERROR(VLOOKUP($B43,DA$2:$DH$5,MAX($CN$6:$DH$6)+2-DA$6,0),"")</f>
        <v/>
      </c>
      <c r="DB43" s="37" t="str">
        <f>IFERROR(VLOOKUP($B43,DB$2:$DH$5,MAX($CN$6:$DH$6)+2-DB$6,0),"")</f>
        <v/>
      </c>
      <c r="DC43" s="37" t="str">
        <f>IFERROR(VLOOKUP($B43,DC$2:$DH$5,MAX($CN$6:$DH$6)+2-DC$6,0),"")</f>
        <v/>
      </c>
      <c r="DD43" s="37" t="str">
        <f>IFERROR(VLOOKUP($B43,DD$2:$DH$5,MAX($CN$6:$DH$6)+2-DD$6,0),"")</f>
        <v/>
      </c>
      <c r="DE43" s="37" t="str">
        <f>IFERROR(VLOOKUP($B43,DE$2:$DH$5,MAX($CN$6:$DH$6)+2-DE$6,0),"")</f>
        <v/>
      </c>
      <c r="DF43" s="114" t="str">
        <f>IFERROR(VLOOKUP($B43,DF$2:$DH$5,MAX($CN$6:$DH$6)+2-DF$6,0),"")</f>
        <v/>
      </c>
      <c r="DG43" s="117" t="str">
        <f>IFERROR(VLOOKUP($B43,DG$2:$DH$5,MAX($CN$6:$DH$6)+2-DG$6,0),"")</f>
        <v/>
      </c>
      <c r="DJ43" s="209">
        <v>36</v>
      </c>
      <c r="DK43" s="10">
        <v>0</v>
      </c>
      <c r="DL43" s="209">
        <f t="shared" si="16"/>
        <v>0</v>
      </c>
      <c r="DM43" s="11" t="str">
        <f>IFERROR(VLOOKUP($B43,DM$2:$EH$5,MAX($DM$6:$EG$6)+2-DM$6,0),"")</f>
        <v/>
      </c>
      <c r="DN43" s="11" t="str">
        <f>IFERROR(VLOOKUP($B43,DN$2:$EH$5,MAX($DM$6:$EG$6)+2-DN$6,0),"")</f>
        <v/>
      </c>
      <c r="DO43" s="11" t="str">
        <f>IFERROR(VLOOKUP($B43,DO$2:$EH$5,MAX($DM$6:$EG$6)+2-DO$6,0),"")</f>
        <v/>
      </c>
      <c r="DP43" s="11" t="str">
        <f>IFERROR(VLOOKUP($B43,DP$2:$EH$5,MAX($DM$6:$EG$6)+2-DP$6,0),"")</f>
        <v/>
      </c>
      <c r="DQ43" s="48" t="str">
        <f>IFERROR(VLOOKUP($B43,DQ$2:$EH$5,MAX($DM$6:$EG$6)+2-DQ$6,0),"")</f>
        <v/>
      </c>
      <c r="DR43" s="165" t="str">
        <f>IFERROR(VLOOKUP($B43,DR$2:$EH$5,MAX($DM$6:$EG$6)+2-DR$6,0),"")</f>
        <v/>
      </c>
      <c r="DS43" s="49" t="str">
        <f>IFERROR(VLOOKUP($B43,DS$2:$EH$5,MAX($DM$6:$EG$6)+2-DS$6,0),"")</f>
        <v/>
      </c>
      <c r="DT43" s="11" t="str">
        <f>IFERROR(VLOOKUP($B43,DT$2:$EH$5,MAX($DM$6:$EG$6)+2-DT$6,0),"")</f>
        <v/>
      </c>
      <c r="DU43" s="11" t="str">
        <f>IFERROR(VLOOKUP($B43,DU$2:$EH$5,MAX($DM$6:$EG$6)+2-DU$6,0),"")</f>
        <v/>
      </c>
      <c r="DV43" s="11" t="str">
        <f>IFERROR(VLOOKUP($B43,DV$2:$EH$5,MAX($DM$6:$EG$6)+2-DV$6,0),"")</f>
        <v/>
      </c>
      <c r="DW43" s="48" t="str">
        <f>IFERROR(VLOOKUP($B43,DW$2:$EH$5,MAX($DM$6:$EG$6)+2-DW$6,0),"")</f>
        <v/>
      </c>
      <c r="DX43" s="165" t="str">
        <f>IFERROR(VLOOKUP($B43,DX$2:$EH$5,MAX($DM$6:$EG$6)+2-DX$6,0),"")</f>
        <v/>
      </c>
      <c r="DY43" s="165" t="str">
        <f>IFERROR(VLOOKUP($B43,DY$2:$EH$5,MAX($DM$6:$EG$6)+2-DY$6,0),"")</f>
        <v/>
      </c>
      <c r="DZ43" s="49" t="str">
        <f>IFERROR(VLOOKUP($B43,DZ$2:$EH$5,MAX($DM$6:$EG$6)+2-DZ$6,0),"")</f>
        <v/>
      </c>
      <c r="EA43" s="11" t="str">
        <f>IFERROR(VLOOKUP($B43,EA$2:$EH$5,MAX($DM$6:$EG$6)+2-EA$6,0),"")</f>
        <v/>
      </c>
      <c r="EB43" s="11" t="str">
        <f>IFERROR(VLOOKUP($B43,EB$2:$EH$5,MAX($DM$6:$EG$6)+2-EB$6,0),"")</f>
        <v/>
      </c>
      <c r="EC43" s="11" t="str">
        <f>IFERROR(VLOOKUP($B43,EC$2:$EH$5,MAX($DM$6:$EG$6)+2-EC$6,0),"")</f>
        <v/>
      </c>
      <c r="ED43" s="11" t="str">
        <f>IFERROR(VLOOKUP($B43,ED$2:$EH$5,MAX($DM$6:$EG$6)+2-ED$6,0),"")</f>
        <v/>
      </c>
      <c r="EE43" s="11" t="str">
        <f>IFERROR(VLOOKUP($B43,EE$2:$EH$5,MAX($DM$6:$EG$6)+2-EE$6,0),"")</f>
        <v/>
      </c>
      <c r="EF43" s="11" t="str">
        <f>IFERROR(VLOOKUP($B43,EF$2:$EH$5,MAX($DM$6:$EG$6)+2-EF$6,0),"")</f>
        <v/>
      </c>
      <c r="EG43" s="11" t="str">
        <f>IFERROR(VLOOKUP($B43,EG$2:$EH$5,MAX($DM$6:$EG$6)+2-EG$6,0),"")</f>
        <v/>
      </c>
    </row>
    <row r="44" spans="1:137" x14ac:dyDescent="0.25">
      <c r="A44" s="141">
        <v>31</v>
      </c>
      <c r="B44" s="146">
        <v>36</v>
      </c>
      <c r="C44" s="146">
        <v>10093319539</v>
      </c>
      <c r="D44" s="147" t="s">
        <v>73</v>
      </c>
      <c r="E44" s="148" t="s">
        <v>74</v>
      </c>
      <c r="F44" s="149" t="s">
        <v>35</v>
      </c>
      <c r="G44" s="7"/>
      <c r="H44" s="8">
        <f t="shared" si="10"/>
        <v>0</v>
      </c>
      <c r="I44" s="66"/>
      <c r="J44" s="9">
        <f t="shared" si="1"/>
        <v>0</v>
      </c>
      <c r="K44" s="70">
        <v>0</v>
      </c>
      <c r="L44" s="70">
        <f t="shared" si="11"/>
        <v>0</v>
      </c>
      <c r="M44" s="70"/>
      <c r="N44" s="26" t="str">
        <f>IFERROR(VLOOKUP($B44,N$2:$AH$5,MAX($N$6:$AG$6)+2-N$6,0),"")</f>
        <v/>
      </c>
      <c r="O44" s="26" t="str">
        <f>IFERROR(VLOOKUP($B44,O$2:$AH$5,MAX($N$6:$AG$6)+2-O$6,0),"")</f>
        <v/>
      </c>
      <c r="P44" s="26" t="str">
        <f>IFERROR(VLOOKUP($B44,P$2:$AH$5,MAX($N$6:$AG$6)+2-P$6,0),"")</f>
        <v/>
      </c>
      <c r="Q44" s="26" t="str">
        <f>IFERROR(VLOOKUP($B44,Q$2:$AH$5,MAX($N$6:$AG$6)+2-Q$6,0),"")</f>
        <v/>
      </c>
      <c r="R44" s="60" t="str">
        <f>IFERROR(VLOOKUP($B44,R$2:$AH$5,MAX($N$6:$AG$6)+2-R$6,0),"")</f>
        <v/>
      </c>
      <c r="S44" s="63" t="str">
        <f>IFERROR(VLOOKUP($B44,S$2:$AH$5,MAX($N$6:$AG$6)+2-S$6,0),"")</f>
        <v/>
      </c>
      <c r="T44" s="61" t="str">
        <f>IFERROR(VLOOKUP($B44,T$2:$AH$5,MAX($N$6:$AG$6)+2-T$6,0),"")</f>
        <v/>
      </c>
      <c r="U44" s="26" t="str">
        <f>IFERROR(VLOOKUP($B44,U$2:$AH$5,MAX($N$6:$AG$6)+2-U$6,0),"")</f>
        <v/>
      </c>
      <c r="V44" s="60" t="str">
        <f>IFERROR(VLOOKUP($B44,V$2:$AH$5,MAX($N$6:$AG$6)+2-V$6,0),"")</f>
        <v/>
      </c>
      <c r="W44" s="26" t="str">
        <f>IFERROR(VLOOKUP($B44,W$2:$AH$5,MAX($N$6:$AG$6)+2-W$6,0),"")</f>
        <v/>
      </c>
      <c r="X44" s="136" t="str">
        <f>IFERROR(VLOOKUP($B44,X$2:$AH$5,MAX($N$6:$AG$6)+2-X$6,0),"")</f>
        <v/>
      </c>
      <c r="Y44" s="63" t="str">
        <f>IFERROR(VLOOKUP($B44,Y$2:$AH$5,MAX($N$6:$AG$6)+2-Y$6,0),"")</f>
        <v/>
      </c>
      <c r="Z44" s="61" t="str">
        <f>IFERROR(VLOOKUP($B44,Z$2:$AH$5,MAX($N$6:$AG$6)+2-Z$6,0),"")</f>
        <v/>
      </c>
      <c r="AA44" s="26" t="str">
        <f>IFERROR(VLOOKUP($B44,AA$2:$AH$5,MAX($N$6:$AG$6)+2-AA$6,0),"")</f>
        <v/>
      </c>
      <c r="AB44" s="26" t="str">
        <f>IFERROR(VLOOKUP($B44,AB$2:$AH$5,MAX($N$6:$AG$6)+2-AB$6,0),"")</f>
        <v/>
      </c>
      <c r="AC44" s="26" t="str">
        <f>IFERROR(VLOOKUP($B44,AC$2:$AH$5,MAX($N$6:$AG$6)+2-AC$6,0),"")</f>
        <v/>
      </c>
      <c r="AD44" s="26" t="str">
        <f>IFERROR(VLOOKUP($B44,AD$2:$AH$5,MAX($N$6:$AG$6)+2-AD$6,0),"")</f>
        <v/>
      </c>
      <c r="AE44" s="26" t="str">
        <f>IFERROR(VLOOKUP($B44,AE$2:$AH$5,MAX($N$6:$AG$6)+2-AE$6,0),"")</f>
        <v/>
      </c>
      <c r="AF44" s="60" t="str">
        <f>IFERROR(VLOOKUP($B44,AF$2:$AH$5,MAX($N$6:$AG$6)+2-AF$6,0),"")</f>
        <v/>
      </c>
      <c r="AG44" s="63" t="str">
        <f>IFERROR(VLOOKUP($B44,AG$2:$AH$5,MAX($N$6:$AG$6)+2-AG$6,0),"")</f>
        <v/>
      </c>
      <c r="AI44" s="67">
        <v>37</v>
      </c>
      <c r="AJ44" s="27"/>
      <c r="AK44" s="69">
        <v>0</v>
      </c>
      <c r="AL44" s="69">
        <f t="shared" si="12"/>
        <v>0</v>
      </c>
      <c r="AM44" s="69"/>
      <c r="AN44" s="28" t="str">
        <f>IFERROR(VLOOKUP($B44,AN$2:$BH$5,MAX($AN$6:$BG$6)+2-AN$6,0),"")</f>
        <v/>
      </c>
      <c r="AO44" s="28" t="str">
        <f>IFERROR(VLOOKUP($B44,AO$2:$BH$5,MAX($AN$6:$BG$6)+2-AO$6,0),"")</f>
        <v/>
      </c>
      <c r="AP44" s="28" t="str">
        <f>IFERROR(VLOOKUP($B44,AP$2:$BH$5,MAX($AN$6:$BG$6)+2-AP$6,0),"")</f>
        <v/>
      </c>
      <c r="AQ44" s="28" t="str">
        <f>IFERROR(VLOOKUP($B44,AQ$2:$BH$5,MAX($AN$6:$BG$6)+2-AQ$6,0),"")</f>
        <v/>
      </c>
      <c r="AR44" s="98" t="str">
        <f>IFERROR(VLOOKUP($B44,AR$2:$BH$5,MAX($AN$6:$BG$6)+2-AR$6,0),"")</f>
        <v/>
      </c>
      <c r="AS44" s="101" t="str">
        <f>IFERROR(VLOOKUP($B44,AS$2:$BH$5,MAX($AN$6:$BG$6)+2-AS$6,0),"")</f>
        <v/>
      </c>
      <c r="AT44" s="99" t="str">
        <f>IFERROR(VLOOKUP($B44,AT$2:$BH$5,MAX($AN$6:$BG$6)+2-AT$6,0),"")</f>
        <v/>
      </c>
      <c r="AU44" s="28" t="str">
        <f>IFERROR(VLOOKUP($B44,AU$2:$BH$5,MAX($AN$6:$BG$6)+2-AU$6,0),"")</f>
        <v/>
      </c>
      <c r="AV44" s="98" t="str">
        <f>IFERROR(VLOOKUP($B44,AV$2:$BH$5,MAX($AN$6:$BG$6)+2-AV$6,0),"")</f>
        <v/>
      </c>
      <c r="AW44" s="28" t="str">
        <f>IFERROR(VLOOKUP($B44,AW$2:$BH$5,MAX($AN$6:$BG$6)+2-AW$6,0),"")</f>
        <v/>
      </c>
      <c r="AX44" s="159" t="str">
        <f>IFERROR(VLOOKUP($B44,AX$2:$BH$5,MAX($AN$6:$BG$6)+2-AX$6,0),"")</f>
        <v/>
      </c>
      <c r="AY44" s="101" t="str">
        <f>IFERROR(VLOOKUP($B44,AY$2:$BH$5,MAX($AN$6:$BG$6)+2-AY$6,0),"")</f>
        <v/>
      </c>
      <c r="AZ44" s="99" t="str">
        <f>IFERROR(VLOOKUP($B44,AZ$2:$BH$5,MAX($AN$6:$BG$6)+2-AZ$6,0),"")</f>
        <v/>
      </c>
      <c r="BA44" s="28" t="str">
        <f>IFERROR(VLOOKUP($B44,BA$2:$BH$5,MAX($AN$6:$BG$6)+2-BA$6,0),"")</f>
        <v/>
      </c>
      <c r="BB44" s="28" t="str">
        <f>IFERROR(VLOOKUP($B44,BB$2:$BH$5,MAX($AN$6:$BG$6)+2-BB$6,0),"")</f>
        <v/>
      </c>
      <c r="BC44" s="28" t="str">
        <f>IFERROR(VLOOKUP($B44,BC$2:$BH$5,MAX($AN$6:$BG$6)+2-BC$6,0),"")</f>
        <v/>
      </c>
      <c r="BD44" s="28" t="str">
        <f>IFERROR(VLOOKUP($B44,BD$2:$BH$5,MAX($AN$6:$BG$6)+2-BD$6,0),"")</f>
        <v/>
      </c>
      <c r="BE44" s="28" t="str">
        <f>IFERROR(VLOOKUP($B44,BE$2:$BH$5,MAX($AN$6:$BG$6)+2-BE$6,0),"")</f>
        <v/>
      </c>
      <c r="BF44" s="98" t="str">
        <f>IFERROR(VLOOKUP($B44,BF$2:$BH$5,MAX($AN$6:$BG$6)+2-BF$6,0),"")</f>
        <v/>
      </c>
      <c r="BG44" s="101" t="str">
        <f>IFERROR(VLOOKUP($B44,BG$2:$BH$5,MAX($AN$6:$BG$6)+2-BG$6,0),"")</f>
        <v/>
      </c>
      <c r="BI44" s="123">
        <v>39</v>
      </c>
      <c r="BJ44" s="124">
        <v>0</v>
      </c>
      <c r="BK44" s="125">
        <v>0</v>
      </c>
      <c r="BL44" s="125">
        <f t="shared" si="13"/>
        <v>0</v>
      </c>
      <c r="BM44" s="125"/>
      <c r="BN44" s="35" t="str">
        <f>IFERROR(VLOOKUP($B44,BN$2:$CH$5,MAX($BN$6:$CG$6)+2-BN$6,0),"")</f>
        <v/>
      </c>
      <c r="BO44" s="35" t="str">
        <f>IFERROR(VLOOKUP($B44,BO$2:$CH$5,MAX($BN$6:$CG$6)+2-BO$6,0),"")</f>
        <v/>
      </c>
      <c r="BP44" s="35" t="str">
        <f>IFERROR(VLOOKUP($B44,BP$2:$CH$5,MAX($BN$6:$CG$6)+2-BP$6,0),"")</f>
        <v/>
      </c>
      <c r="BQ44" s="35" t="str">
        <f>IFERROR(VLOOKUP($B44,BQ$2:$CH$5,MAX($BN$6:$CG$6)+2-BQ$6,0),"")</f>
        <v/>
      </c>
      <c r="BR44" s="82" t="str">
        <f>IFERROR(VLOOKUP($B44,BR$2:$CH$5,MAX($BN$6:$CG$6)+2-BR$6,0),"")</f>
        <v/>
      </c>
      <c r="BS44" s="85" t="str">
        <f>IFERROR(VLOOKUP($B44,BS$2:$CH$5,MAX($BN$6:$CG$6)+2-BS$6,0),"")</f>
        <v/>
      </c>
      <c r="BT44" s="83" t="str">
        <f>IFERROR(VLOOKUP($B44,BT$2:$CH$5,MAX($BN$6:$CG$6)+2-BT$6,0),"")</f>
        <v/>
      </c>
      <c r="BU44" s="35" t="str">
        <f>IFERROR(VLOOKUP($B44,BU$2:$CH$5,MAX($BN$6:$CG$6)+2-BU$6,0),"")</f>
        <v/>
      </c>
      <c r="BV44" s="82" t="str">
        <f>IFERROR(VLOOKUP($B44,BV$2:$CH$5,MAX($BN$6:$CG$6)+2-BV$6,0),"")</f>
        <v/>
      </c>
      <c r="BW44" s="35" t="str">
        <f>IFERROR(VLOOKUP($B44,BW$2:$CH$5,MAX($BN$6:$CG$6)+2-BW$6,0),"")</f>
        <v/>
      </c>
      <c r="BX44" s="173" t="str">
        <f>IFERROR(VLOOKUP($B44,BX$2:$CH$5,MAX($BN$6:$CG$6)+2-BX$6,0),"")</f>
        <v/>
      </c>
      <c r="BY44" s="85" t="str">
        <f>IFERROR(VLOOKUP($B44,BY$2:$CH$5,MAX($BN$6:$CG$6)+2-BY$6,0),"")</f>
        <v/>
      </c>
      <c r="BZ44" s="83" t="str">
        <f>IFERROR(VLOOKUP($B44,BZ$2:$CH$5,MAX($BN$6:$CG$6)+2-BZ$6,0),"")</f>
        <v/>
      </c>
      <c r="CA44" s="35" t="str">
        <f>IFERROR(VLOOKUP($B44,CA$2:$CH$5,MAX($BN$6:$CG$6)+2-CA$6,0),"")</f>
        <v/>
      </c>
      <c r="CB44" s="35" t="str">
        <f>IFERROR(VLOOKUP($B44,CB$2:$CH$5,MAX($BN$6:$CG$6)+2-CB$6,0),"")</f>
        <v/>
      </c>
      <c r="CC44" s="35" t="str">
        <f>IFERROR(VLOOKUP($B44,CC$2:$CH$5,MAX($BN$6:$CG$6)+2-CC$6,0),"")</f>
        <v/>
      </c>
      <c r="CD44" s="35" t="str">
        <f>IFERROR(VLOOKUP($B44,CD$2:$CH$5,MAX($BN$6:$CG$6)+2-CD$6,0),"")</f>
        <v/>
      </c>
      <c r="CE44" s="35" t="str">
        <f>IFERROR(VLOOKUP($B44,CE$2:$CH$5,MAX($BN$6:$CG$6)+2-CE$6,0),"")</f>
        <v/>
      </c>
      <c r="CF44" s="82" t="str">
        <f>IFERROR(VLOOKUP($B44,CF$2:$CH$5,MAX($BN$6:$CG$6)+2-CF$6,0),"")</f>
        <v/>
      </c>
      <c r="CG44" s="85" t="str">
        <f>IFERROR(VLOOKUP($B44,CG$2:$CH$5,MAX($BN$6:$CG$6)+2-CG$6,0),"")</f>
        <v/>
      </c>
      <c r="CI44" s="119"/>
      <c r="CJ44" s="36">
        <f t="shared" si="14"/>
        <v>0</v>
      </c>
      <c r="CK44" s="128">
        <v>0</v>
      </c>
      <c r="CL44" s="128">
        <f t="shared" si="15"/>
        <v>0</v>
      </c>
      <c r="CM44" s="128"/>
      <c r="CN44" s="37" t="str">
        <f>IFERROR(VLOOKUP($B44,CN$2:$DH$5,MAX($CN$6:$DH$6)+2-CN$6,0),"")</f>
        <v/>
      </c>
      <c r="CO44" s="37" t="str">
        <f>IFERROR(VLOOKUP($B44,CO$2:$DH$5,MAX($CN$6:$DH$6)+2-CO$6,0),"")</f>
        <v/>
      </c>
      <c r="CP44" s="37" t="str">
        <f>IFERROR(VLOOKUP($B44,CP$2:$DH$5,MAX($CN$6:$DH$6)+2-CP$6,0),"")</f>
        <v/>
      </c>
      <c r="CQ44" s="37" t="str">
        <f>IFERROR(VLOOKUP($B44,CQ$2:$DH$5,MAX($CN$6:$DH$6)+2-CQ$6,0),"")</f>
        <v/>
      </c>
      <c r="CR44" s="114" t="str">
        <f>IFERROR(VLOOKUP($B44,CR$2:$DH$5,MAX($CN$6:$DH$6)+2-CR$6,0),"")</f>
        <v/>
      </c>
      <c r="CS44" s="117" t="str">
        <f>IFERROR(VLOOKUP($B44,CS$2:$DH$5,MAX($CN$6:$DH$6)+2-CS$6,0),"")</f>
        <v/>
      </c>
      <c r="CT44" s="115" t="str">
        <f>IFERROR(VLOOKUP($B44,CT$2:$DH$5,MAX($CN$6:$DH$6)+2-CT$6,0),"")</f>
        <v/>
      </c>
      <c r="CU44" s="37" t="str">
        <f>IFERROR(VLOOKUP($B44,CU$2:$DH$5,MAX($CN$6:$DH$6)+2-CU$6,0),"")</f>
        <v/>
      </c>
      <c r="CV44" s="114" t="str">
        <f>IFERROR(VLOOKUP($B44,CV$2:$DH$5,MAX($CN$6:$DH$6)+2-CV$6,0),"")</f>
        <v/>
      </c>
      <c r="CW44" s="37" t="str">
        <f>IFERROR(VLOOKUP($B44,CW$2:$DH$5,MAX($CN$6:$DH$6)+2-CW$6,0),"")</f>
        <v/>
      </c>
      <c r="CX44" s="170" t="str">
        <f>IFERROR(VLOOKUP($B44,CX$2:$DH$5,MAX($CN$6:$DH$6)+2-CX$6,0),"")</f>
        <v/>
      </c>
      <c r="CY44" s="117" t="str">
        <f>IFERROR(VLOOKUP($B44,CY$2:$DH$5,MAX($CN$6:$DH$6)+2-CY$6,0),"")</f>
        <v/>
      </c>
      <c r="CZ44" s="115" t="str">
        <f>IFERROR(VLOOKUP($B44,CZ$2:$DH$5,MAX($CN$6:$DH$6)+2-CZ$6,0),"")</f>
        <v/>
      </c>
      <c r="DA44" s="37" t="str">
        <f>IFERROR(VLOOKUP($B44,DA$2:$DH$5,MAX($CN$6:$DH$6)+2-DA$6,0),"")</f>
        <v/>
      </c>
      <c r="DB44" s="37" t="str">
        <f>IFERROR(VLOOKUP($B44,DB$2:$DH$5,MAX($CN$6:$DH$6)+2-DB$6,0),"")</f>
        <v/>
      </c>
      <c r="DC44" s="37" t="str">
        <f>IFERROR(VLOOKUP($B44,DC$2:$DH$5,MAX($CN$6:$DH$6)+2-DC$6,0),"")</f>
        <v/>
      </c>
      <c r="DD44" s="37" t="str">
        <f>IFERROR(VLOOKUP($B44,DD$2:$DH$5,MAX($CN$6:$DH$6)+2-DD$6,0),"")</f>
        <v/>
      </c>
      <c r="DE44" s="37" t="str">
        <f>IFERROR(VLOOKUP($B44,DE$2:$DH$5,MAX($CN$6:$DH$6)+2-DE$6,0),"")</f>
        <v/>
      </c>
      <c r="DF44" s="114" t="str">
        <f>IFERROR(VLOOKUP($B44,DF$2:$DH$5,MAX($CN$6:$DH$6)+2-DF$6,0),"")</f>
        <v/>
      </c>
      <c r="DG44" s="117" t="str">
        <f>IFERROR(VLOOKUP($B44,DG$2:$DH$5,MAX($CN$6:$DH$6)+2-DG$6,0),"")</f>
        <v/>
      </c>
      <c r="DJ44" s="209">
        <v>37</v>
      </c>
      <c r="DK44" s="10">
        <v>0</v>
      </c>
      <c r="DL44" s="209">
        <f t="shared" si="16"/>
        <v>0</v>
      </c>
      <c r="DM44" s="11" t="str">
        <f>IFERROR(VLOOKUP($B44,DM$2:$EH$5,MAX($DM$6:$EG$6)+2-DM$6,0),"")</f>
        <v/>
      </c>
      <c r="DN44" s="11" t="str">
        <f>IFERROR(VLOOKUP($B44,DN$2:$EH$5,MAX($DM$6:$EG$6)+2-DN$6,0),"")</f>
        <v/>
      </c>
      <c r="DO44" s="11" t="str">
        <f>IFERROR(VLOOKUP($B44,DO$2:$EH$5,MAX($DM$6:$EG$6)+2-DO$6,0),"")</f>
        <v/>
      </c>
      <c r="DP44" s="11" t="str">
        <f>IFERROR(VLOOKUP($B44,DP$2:$EH$5,MAX($DM$6:$EG$6)+2-DP$6,0),"")</f>
        <v/>
      </c>
      <c r="DQ44" s="48" t="str">
        <f>IFERROR(VLOOKUP($B44,DQ$2:$EH$5,MAX($DM$6:$EG$6)+2-DQ$6,0),"")</f>
        <v/>
      </c>
      <c r="DR44" s="165" t="str">
        <f>IFERROR(VLOOKUP($B44,DR$2:$EH$5,MAX($DM$6:$EG$6)+2-DR$6,0),"")</f>
        <v/>
      </c>
      <c r="DS44" s="49" t="str">
        <f>IFERROR(VLOOKUP($B44,DS$2:$EH$5,MAX($DM$6:$EG$6)+2-DS$6,0),"")</f>
        <v/>
      </c>
      <c r="DT44" s="11" t="str">
        <f>IFERROR(VLOOKUP($B44,DT$2:$EH$5,MAX($DM$6:$EG$6)+2-DT$6,0),"")</f>
        <v/>
      </c>
      <c r="DU44" s="11" t="str">
        <f>IFERROR(VLOOKUP($B44,DU$2:$EH$5,MAX($DM$6:$EG$6)+2-DU$6,0),"")</f>
        <v/>
      </c>
      <c r="DV44" s="11" t="str">
        <f>IFERROR(VLOOKUP($B44,DV$2:$EH$5,MAX($DM$6:$EG$6)+2-DV$6,0),"")</f>
        <v/>
      </c>
      <c r="DW44" s="48" t="str">
        <f>IFERROR(VLOOKUP($B44,DW$2:$EH$5,MAX($DM$6:$EG$6)+2-DW$6,0),"")</f>
        <v/>
      </c>
      <c r="DX44" s="165" t="str">
        <f>IFERROR(VLOOKUP($B44,DX$2:$EH$5,MAX($DM$6:$EG$6)+2-DX$6,0),"")</f>
        <v/>
      </c>
      <c r="DY44" s="165" t="str">
        <f>IFERROR(VLOOKUP($B44,DY$2:$EH$5,MAX($DM$6:$EG$6)+2-DY$6,0),"")</f>
        <v/>
      </c>
      <c r="DZ44" s="49" t="str">
        <f>IFERROR(VLOOKUP($B44,DZ$2:$EH$5,MAX($DM$6:$EG$6)+2-DZ$6,0),"")</f>
        <v/>
      </c>
      <c r="EA44" s="11" t="str">
        <f>IFERROR(VLOOKUP($B44,EA$2:$EH$5,MAX($DM$6:$EG$6)+2-EA$6,0),"")</f>
        <v/>
      </c>
      <c r="EB44" s="11" t="str">
        <f>IFERROR(VLOOKUP($B44,EB$2:$EH$5,MAX($DM$6:$EG$6)+2-EB$6,0),"")</f>
        <v/>
      </c>
      <c r="EC44" s="11" t="str">
        <f>IFERROR(VLOOKUP($B44,EC$2:$EH$5,MAX($DM$6:$EG$6)+2-EC$6,0),"")</f>
        <v/>
      </c>
      <c r="ED44" s="11" t="str">
        <f>IFERROR(VLOOKUP($B44,ED$2:$EH$5,MAX($DM$6:$EG$6)+2-ED$6,0),"")</f>
        <v/>
      </c>
      <c r="EE44" s="11" t="str">
        <f>IFERROR(VLOOKUP($B44,EE$2:$EH$5,MAX($DM$6:$EG$6)+2-EE$6,0),"")</f>
        <v/>
      </c>
      <c r="EF44" s="11" t="str">
        <f>IFERROR(VLOOKUP($B44,EF$2:$EH$5,MAX($DM$6:$EG$6)+2-EF$6,0),"")</f>
        <v/>
      </c>
      <c r="EG44" s="11" t="str">
        <f>IFERROR(VLOOKUP($B44,EG$2:$EH$5,MAX($DM$6:$EG$6)+2-EG$6,0),"")</f>
        <v/>
      </c>
    </row>
    <row r="45" spans="1:137" x14ac:dyDescent="0.25">
      <c r="A45" s="141">
        <v>31</v>
      </c>
      <c r="B45" s="146">
        <v>38</v>
      </c>
      <c r="C45" s="146">
        <v>10005541613</v>
      </c>
      <c r="D45" s="147" t="s">
        <v>76</v>
      </c>
      <c r="E45" s="148" t="s">
        <v>21</v>
      </c>
      <c r="F45" s="149" t="s">
        <v>35</v>
      </c>
      <c r="G45" s="7"/>
      <c r="H45" s="8">
        <f t="shared" si="10"/>
        <v>0</v>
      </c>
      <c r="I45" s="66"/>
      <c r="J45" s="9">
        <f t="shared" si="1"/>
        <v>0</v>
      </c>
      <c r="K45" s="70">
        <v>0</v>
      </c>
      <c r="L45" s="70">
        <f t="shared" si="11"/>
        <v>0</v>
      </c>
      <c r="M45" s="70"/>
      <c r="N45" s="26" t="str">
        <f>IFERROR(VLOOKUP($B45,N$2:$AH$5,MAX($N$6:$AG$6)+2-N$6,0),"")</f>
        <v/>
      </c>
      <c r="O45" s="26" t="str">
        <f>IFERROR(VLOOKUP($B45,O$2:$AH$5,MAX($N$6:$AG$6)+2-O$6,0),"")</f>
        <v/>
      </c>
      <c r="P45" s="26" t="str">
        <f>IFERROR(VLOOKUP($B45,P$2:$AH$5,MAX($N$6:$AG$6)+2-P$6,0),"")</f>
        <v/>
      </c>
      <c r="Q45" s="26" t="str">
        <f>IFERROR(VLOOKUP($B45,Q$2:$AH$5,MAX($N$6:$AG$6)+2-Q$6,0),"")</f>
        <v/>
      </c>
      <c r="R45" s="60" t="str">
        <f>IFERROR(VLOOKUP($B45,R$2:$AH$5,MAX($N$6:$AG$6)+2-R$6,0),"")</f>
        <v/>
      </c>
      <c r="S45" s="63" t="str">
        <f>IFERROR(VLOOKUP($B45,S$2:$AH$5,MAX($N$6:$AG$6)+2-S$6,0),"")</f>
        <v/>
      </c>
      <c r="T45" s="61" t="str">
        <f>IFERROR(VLOOKUP($B45,T$2:$AH$5,MAX($N$6:$AG$6)+2-T$6,0),"")</f>
        <v/>
      </c>
      <c r="U45" s="26" t="str">
        <f>IFERROR(VLOOKUP($B45,U$2:$AH$5,MAX($N$6:$AG$6)+2-U$6,0),"")</f>
        <v/>
      </c>
      <c r="V45" s="60" t="str">
        <f>IFERROR(VLOOKUP($B45,V$2:$AH$5,MAX($N$6:$AG$6)+2-V$6,0),"")</f>
        <v/>
      </c>
      <c r="W45" s="26" t="str">
        <f>IFERROR(VLOOKUP($B45,W$2:$AH$5,MAX($N$6:$AG$6)+2-W$6,0),"")</f>
        <v/>
      </c>
      <c r="X45" s="136" t="str">
        <f>IFERROR(VLOOKUP($B45,X$2:$AH$5,MAX($N$6:$AG$6)+2-X$6,0),"")</f>
        <v/>
      </c>
      <c r="Y45" s="63" t="str">
        <f>IFERROR(VLOOKUP($B45,Y$2:$AH$5,MAX($N$6:$AG$6)+2-Y$6,0),"")</f>
        <v/>
      </c>
      <c r="Z45" s="61" t="str">
        <f>IFERROR(VLOOKUP($B45,Z$2:$AH$5,MAX($N$6:$AG$6)+2-Z$6,0),"")</f>
        <v/>
      </c>
      <c r="AA45" s="26" t="str">
        <f>IFERROR(VLOOKUP($B45,AA$2:$AH$5,MAX($N$6:$AG$6)+2-AA$6,0),"")</f>
        <v/>
      </c>
      <c r="AB45" s="26" t="str">
        <f>IFERROR(VLOOKUP($B45,AB$2:$AH$5,MAX($N$6:$AG$6)+2-AB$6,0),"")</f>
        <v/>
      </c>
      <c r="AC45" s="26" t="str">
        <f>IFERROR(VLOOKUP($B45,AC$2:$AH$5,MAX($N$6:$AG$6)+2-AC$6,0),"")</f>
        <v/>
      </c>
      <c r="AD45" s="26" t="str">
        <f>IFERROR(VLOOKUP($B45,AD$2:$AH$5,MAX($N$6:$AG$6)+2-AD$6,0),"")</f>
        <v/>
      </c>
      <c r="AE45" s="26" t="str">
        <f>IFERROR(VLOOKUP($B45,AE$2:$AH$5,MAX($N$6:$AG$6)+2-AE$6,0),"")</f>
        <v/>
      </c>
      <c r="AF45" s="60" t="str">
        <f>IFERROR(VLOOKUP($B45,AF$2:$AH$5,MAX($N$6:$AG$6)+2-AF$6,0),"")</f>
        <v/>
      </c>
      <c r="AG45" s="63" t="str">
        <f>IFERROR(VLOOKUP($B45,AG$2:$AH$5,MAX($N$6:$AG$6)+2-AG$6,0),"")</f>
        <v/>
      </c>
      <c r="AI45" s="67">
        <v>38</v>
      </c>
      <c r="AJ45" s="27"/>
      <c r="AK45" s="69">
        <v>0</v>
      </c>
      <c r="AL45" s="69">
        <f t="shared" si="12"/>
        <v>0</v>
      </c>
      <c r="AM45" s="69"/>
      <c r="AN45" s="28" t="str">
        <f>IFERROR(VLOOKUP($B45,AN$2:$BH$5,MAX($AN$6:$BG$6)+2-AN$6,0),"")</f>
        <v/>
      </c>
      <c r="AO45" s="28" t="str">
        <f>IFERROR(VLOOKUP($B45,AO$2:$BH$5,MAX($AN$6:$BG$6)+2-AO$6,0),"")</f>
        <v/>
      </c>
      <c r="AP45" s="28" t="str">
        <f>IFERROR(VLOOKUP($B45,AP$2:$BH$5,MAX($AN$6:$BG$6)+2-AP$6,0),"")</f>
        <v/>
      </c>
      <c r="AQ45" s="28" t="str">
        <f>IFERROR(VLOOKUP($B45,AQ$2:$BH$5,MAX($AN$6:$BG$6)+2-AQ$6,0),"")</f>
        <v/>
      </c>
      <c r="AR45" s="98" t="str">
        <f>IFERROR(VLOOKUP($B45,AR$2:$BH$5,MAX($AN$6:$BG$6)+2-AR$6,0),"")</f>
        <v/>
      </c>
      <c r="AS45" s="101" t="str">
        <f>IFERROR(VLOOKUP($B45,AS$2:$BH$5,MAX($AN$6:$BG$6)+2-AS$6,0),"")</f>
        <v/>
      </c>
      <c r="AT45" s="99" t="str">
        <f>IFERROR(VLOOKUP($B45,AT$2:$BH$5,MAX($AN$6:$BG$6)+2-AT$6,0),"")</f>
        <v/>
      </c>
      <c r="AU45" s="28" t="str">
        <f>IFERROR(VLOOKUP($B45,AU$2:$BH$5,MAX($AN$6:$BG$6)+2-AU$6,0),"")</f>
        <v/>
      </c>
      <c r="AV45" s="98" t="str">
        <f>IFERROR(VLOOKUP($B45,AV$2:$BH$5,MAX($AN$6:$BG$6)+2-AV$6,0),"")</f>
        <v/>
      </c>
      <c r="AW45" s="28" t="str">
        <f>IFERROR(VLOOKUP($B45,AW$2:$BH$5,MAX($AN$6:$BG$6)+2-AW$6,0),"")</f>
        <v/>
      </c>
      <c r="AX45" s="159" t="str">
        <f>IFERROR(VLOOKUP($B45,AX$2:$BH$5,MAX($AN$6:$BG$6)+2-AX$6,0),"")</f>
        <v/>
      </c>
      <c r="AY45" s="101" t="str">
        <f>IFERROR(VLOOKUP($B45,AY$2:$BH$5,MAX($AN$6:$BG$6)+2-AY$6,0),"")</f>
        <v/>
      </c>
      <c r="AZ45" s="99" t="str">
        <f>IFERROR(VLOOKUP($B45,AZ$2:$BH$5,MAX($AN$6:$BG$6)+2-AZ$6,0),"")</f>
        <v/>
      </c>
      <c r="BA45" s="28" t="str">
        <f>IFERROR(VLOOKUP($B45,BA$2:$BH$5,MAX($AN$6:$BG$6)+2-BA$6,0),"")</f>
        <v/>
      </c>
      <c r="BB45" s="28" t="str">
        <f>IFERROR(VLOOKUP($B45,BB$2:$BH$5,MAX($AN$6:$BG$6)+2-BB$6,0),"")</f>
        <v/>
      </c>
      <c r="BC45" s="28" t="str">
        <f>IFERROR(VLOOKUP($B45,BC$2:$BH$5,MAX($AN$6:$BG$6)+2-BC$6,0),"")</f>
        <v/>
      </c>
      <c r="BD45" s="28" t="str">
        <f>IFERROR(VLOOKUP($B45,BD$2:$BH$5,MAX($AN$6:$BG$6)+2-BD$6,0),"")</f>
        <v/>
      </c>
      <c r="BE45" s="28" t="str">
        <f>IFERROR(VLOOKUP($B45,BE$2:$BH$5,MAX($AN$6:$BG$6)+2-BE$6,0),"")</f>
        <v/>
      </c>
      <c r="BF45" s="98" t="str">
        <f>IFERROR(VLOOKUP($B45,BF$2:$BH$5,MAX($AN$6:$BG$6)+2-BF$6,0),"")</f>
        <v/>
      </c>
      <c r="BG45" s="101" t="str">
        <f>IFERROR(VLOOKUP($B45,BG$2:$BH$5,MAX($AN$6:$BG$6)+2-BG$6,0),"")</f>
        <v/>
      </c>
      <c r="BI45" s="123">
        <v>40</v>
      </c>
      <c r="BJ45" s="124">
        <v>0</v>
      </c>
      <c r="BK45" s="125">
        <v>0</v>
      </c>
      <c r="BL45" s="125">
        <f t="shared" si="13"/>
        <v>0</v>
      </c>
      <c r="BM45" s="125"/>
      <c r="BN45" s="35" t="str">
        <f>IFERROR(VLOOKUP($B45,BN$2:$CH$5,MAX($BN$6:$CG$6)+2-BN$6,0),"")</f>
        <v/>
      </c>
      <c r="BO45" s="35" t="str">
        <f>IFERROR(VLOOKUP($B45,BO$2:$CH$5,MAX($BN$6:$CG$6)+2-BO$6,0),"")</f>
        <v/>
      </c>
      <c r="BP45" s="35" t="str">
        <f>IFERROR(VLOOKUP($B45,BP$2:$CH$5,MAX($BN$6:$CG$6)+2-BP$6,0),"")</f>
        <v/>
      </c>
      <c r="BQ45" s="35" t="str">
        <f>IFERROR(VLOOKUP($B45,BQ$2:$CH$5,MAX($BN$6:$CG$6)+2-BQ$6,0),"")</f>
        <v/>
      </c>
      <c r="BR45" s="82" t="str">
        <f>IFERROR(VLOOKUP($B45,BR$2:$CH$5,MAX($BN$6:$CG$6)+2-BR$6,0),"")</f>
        <v/>
      </c>
      <c r="BS45" s="85" t="str">
        <f>IFERROR(VLOOKUP($B45,BS$2:$CH$5,MAX($BN$6:$CG$6)+2-BS$6,0),"")</f>
        <v/>
      </c>
      <c r="BT45" s="83" t="str">
        <f>IFERROR(VLOOKUP($B45,BT$2:$CH$5,MAX($BN$6:$CG$6)+2-BT$6,0),"")</f>
        <v/>
      </c>
      <c r="BU45" s="35" t="str">
        <f>IFERROR(VLOOKUP($B45,BU$2:$CH$5,MAX($BN$6:$CG$6)+2-BU$6,0),"")</f>
        <v/>
      </c>
      <c r="BV45" s="82" t="str">
        <f>IFERROR(VLOOKUP($B45,BV$2:$CH$5,MAX($BN$6:$CG$6)+2-BV$6,0),"")</f>
        <v/>
      </c>
      <c r="BW45" s="35" t="str">
        <f>IFERROR(VLOOKUP($B45,BW$2:$CH$5,MAX($BN$6:$CG$6)+2-BW$6,0),"")</f>
        <v/>
      </c>
      <c r="BX45" s="173" t="str">
        <f>IFERROR(VLOOKUP($B45,BX$2:$CH$5,MAX($BN$6:$CG$6)+2-BX$6,0),"")</f>
        <v/>
      </c>
      <c r="BY45" s="85" t="str">
        <f>IFERROR(VLOOKUP($B45,BY$2:$CH$5,MAX($BN$6:$CG$6)+2-BY$6,0),"")</f>
        <v/>
      </c>
      <c r="BZ45" s="83" t="str">
        <f>IFERROR(VLOOKUP($B45,BZ$2:$CH$5,MAX($BN$6:$CG$6)+2-BZ$6,0),"")</f>
        <v/>
      </c>
      <c r="CA45" s="35" t="str">
        <f>IFERROR(VLOOKUP($B45,CA$2:$CH$5,MAX($BN$6:$CG$6)+2-CA$6,0),"")</f>
        <v/>
      </c>
      <c r="CB45" s="35" t="str">
        <f>IFERROR(VLOOKUP($B45,CB$2:$CH$5,MAX($BN$6:$CG$6)+2-CB$6,0),"")</f>
        <v/>
      </c>
      <c r="CC45" s="35" t="str">
        <f>IFERROR(VLOOKUP($B45,CC$2:$CH$5,MAX($BN$6:$CG$6)+2-CC$6,0),"")</f>
        <v/>
      </c>
      <c r="CD45" s="35" t="str">
        <f>IFERROR(VLOOKUP($B45,CD$2:$CH$5,MAX($BN$6:$CG$6)+2-CD$6,0),"")</f>
        <v/>
      </c>
      <c r="CE45" s="35" t="str">
        <f>IFERROR(VLOOKUP($B45,CE$2:$CH$5,MAX($BN$6:$CG$6)+2-CE$6,0),"")</f>
        <v/>
      </c>
      <c r="CF45" s="82" t="str">
        <f>IFERROR(VLOOKUP($B45,CF$2:$CH$5,MAX($BN$6:$CG$6)+2-CF$6,0),"")</f>
        <v/>
      </c>
      <c r="CG45" s="85" t="str">
        <f>IFERROR(VLOOKUP($B45,CG$2:$CH$5,MAX($BN$6:$CG$6)+2-CG$6,0),"")</f>
        <v/>
      </c>
      <c r="CI45" s="119"/>
      <c r="CJ45" s="36">
        <f t="shared" si="14"/>
        <v>0</v>
      </c>
      <c r="CK45" s="128">
        <v>0</v>
      </c>
      <c r="CL45" s="128">
        <f t="shared" si="15"/>
        <v>0</v>
      </c>
      <c r="CM45" s="128"/>
      <c r="CN45" s="37" t="str">
        <f>IFERROR(VLOOKUP($B45,CN$2:$DH$5,MAX($CN$6:$DH$6)+2-CN$6,0),"")</f>
        <v/>
      </c>
      <c r="CO45" s="37" t="str">
        <f>IFERROR(VLOOKUP($B45,CO$2:$DH$5,MAX($CN$6:$DH$6)+2-CO$6,0),"")</f>
        <v/>
      </c>
      <c r="CP45" s="37" t="str">
        <f>IFERROR(VLOOKUP($B45,CP$2:$DH$5,MAX($CN$6:$DH$6)+2-CP$6,0),"")</f>
        <v/>
      </c>
      <c r="CQ45" s="37" t="str">
        <f>IFERROR(VLOOKUP($B45,CQ$2:$DH$5,MAX($CN$6:$DH$6)+2-CQ$6,0),"")</f>
        <v/>
      </c>
      <c r="CR45" s="114" t="str">
        <f>IFERROR(VLOOKUP($B45,CR$2:$DH$5,MAX($CN$6:$DH$6)+2-CR$6,0),"")</f>
        <v/>
      </c>
      <c r="CS45" s="117" t="str">
        <f>IFERROR(VLOOKUP($B45,CS$2:$DH$5,MAX($CN$6:$DH$6)+2-CS$6,0),"")</f>
        <v/>
      </c>
      <c r="CT45" s="115" t="str">
        <f>IFERROR(VLOOKUP($B45,CT$2:$DH$5,MAX($CN$6:$DH$6)+2-CT$6,0),"")</f>
        <v/>
      </c>
      <c r="CU45" s="37" t="str">
        <f>IFERROR(VLOOKUP($B45,CU$2:$DH$5,MAX($CN$6:$DH$6)+2-CU$6,0),"")</f>
        <v/>
      </c>
      <c r="CV45" s="114" t="str">
        <f>IFERROR(VLOOKUP($B45,CV$2:$DH$5,MAX($CN$6:$DH$6)+2-CV$6,0),"")</f>
        <v/>
      </c>
      <c r="CW45" s="37" t="str">
        <f>IFERROR(VLOOKUP($B45,CW$2:$DH$5,MAX($CN$6:$DH$6)+2-CW$6,0),"")</f>
        <v/>
      </c>
      <c r="CX45" s="170" t="str">
        <f>IFERROR(VLOOKUP($B45,CX$2:$DH$5,MAX($CN$6:$DH$6)+2-CX$6,0),"")</f>
        <v/>
      </c>
      <c r="CY45" s="117" t="str">
        <f>IFERROR(VLOOKUP($B45,CY$2:$DH$5,MAX($CN$6:$DH$6)+2-CY$6,0),"")</f>
        <v/>
      </c>
      <c r="CZ45" s="115" t="str">
        <f>IFERROR(VLOOKUP($B45,CZ$2:$DH$5,MAX($CN$6:$DH$6)+2-CZ$6,0),"")</f>
        <v/>
      </c>
      <c r="DA45" s="37" t="str">
        <f>IFERROR(VLOOKUP($B45,DA$2:$DH$5,MAX($CN$6:$DH$6)+2-DA$6,0),"")</f>
        <v/>
      </c>
      <c r="DB45" s="37" t="str">
        <f>IFERROR(VLOOKUP($B45,DB$2:$DH$5,MAX($CN$6:$DH$6)+2-DB$6,0),"")</f>
        <v/>
      </c>
      <c r="DC45" s="37" t="str">
        <f>IFERROR(VLOOKUP($B45,DC$2:$DH$5,MAX($CN$6:$DH$6)+2-DC$6,0),"")</f>
        <v/>
      </c>
      <c r="DD45" s="37" t="str">
        <f>IFERROR(VLOOKUP($B45,DD$2:$DH$5,MAX($CN$6:$DH$6)+2-DD$6,0),"")</f>
        <v/>
      </c>
      <c r="DE45" s="37" t="str">
        <f>IFERROR(VLOOKUP($B45,DE$2:$DH$5,MAX($CN$6:$DH$6)+2-DE$6,0),"")</f>
        <v/>
      </c>
      <c r="DF45" s="114" t="str">
        <f>IFERROR(VLOOKUP($B45,DF$2:$DH$5,MAX($CN$6:$DH$6)+2-DF$6,0),"")</f>
        <v/>
      </c>
      <c r="DG45" s="117" t="str">
        <f>IFERROR(VLOOKUP($B45,DG$2:$DH$5,MAX($CN$6:$DH$6)+2-DG$6,0),"")</f>
        <v/>
      </c>
      <c r="DJ45" s="209">
        <v>38</v>
      </c>
      <c r="DK45" s="10">
        <v>0</v>
      </c>
      <c r="DL45" s="209">
        <f t="shared" si="16"/>
        <v>0</v>
      </c>
      <c r="DM45" s="11" t="str">
        <f>IFERROR(VLOOKUP($B45,DM$2:$EH$5,MAX($DM$6:$EG$6)+2-DM$6,0),"")</f>
        <v/>
      </c>
      <c r="DN45" s="11" t="str">
        <f>IFERROR(VLOOKUP($B45,DN$2:$EH$5,MAX($DM$6:$EG$6)+2-DN$6,0),"")</f>
        <v/>
      </c>
      <c r="DO45" s="11" t="str">
        <f>IFERROR(VLOOKUP($B45,DO$2:$EH$5,MAX($DM$6:$EG$6)+2-DO$6,0),"")</f>
        <v/>
      </c>
      <c r="DP45" s="11" t="str">
        <f>IFERROR(VLOOKUP($B45,DP$2:$EH$5,MAX($DM$6:$EG$6)+2-DP$6,0),"")</f>
        <v/>
      </c>
      <c r="DQ45" s="48" t="str">
        <f>IFERROR(VLOOKUP($B45,DQ$2:$EH$5,MAX($DM$6:$EG$6)+2-DQ$6,0),"")</f>
        <v/>
      </c>
      <c r="DR45" s="165" t="str">
        <f>IFERROR(VLOOKUP($B45,DR$2:$EH$5,MAX($DM$6:$EG$6)+2-DR$6,0),"")</f>
        <v/>
      </c>
      <c r="DS45" s="49" t="str">
        <f>IFERROR(VLOOKUP($B45,DS$2:$EH$5,MAX($DM$6:$EG$6)+2-DS$6,0),"")</f>
        <v/>
      </c>
      <c r="DT45" s="11" t="str">
        <f>IFERROR(VLOOKUP($B45,DT$2:$EH$5,MAX($DM$6:$EG$6)+2-DT$6,0),"")</f>
        <v/>
      </c>
      <c r="DU45" s="11" t="str">
        <f>IFERROR(VLOOKUP($B45,DU$2:$EH$5,MAX($DM$6:$EG$6)+2-DU$6,0),"")</f>
        <v/>
      </c>
      <c r="DV45" s="11" t="str">
        <f>IFERROR(VLOOKUP($B45,DV$2:$EH$5,MAX($DM$6:$EG$6)+2-DV$6,0),"")</f>
        <v/>
      </c>
      <c r="DW45" s="48" t="str">
        <f>IFERROR(VLOOKUP($B45,DW$2:$EH$5,MAX($DM$6:$EG$6)+2-DW$6,0),"")</f>
        <v/>
      </c>
      <c r="DX45" s="165" t="str">
        <f>IFERROR(VLOOKUP($B45,DX$2:$EH$5,MAX($DM$6:$EG$6)+2-DX$6,0),"")</f>
        <v/>
      </c>
      <c r="DY45" s="165" t="str">
        <f>IFERROR(VLOOKUP($B45,DY$2:$EH$5,MAX($DM$6:$EG$6)+2-DY$6,0),"")</f>
        <v/>
      </c>
      <c r="DZ45" s="49" t="str">
        <f>IFERROR(VLOOKUP($B45,DZ$2:$EH$5,MAX($DM$6:$EG$6)+2-DZ$6,0),"")</f>
        <v/>
      </c>
      <c r="EA45" s="11" t="str">
        <f>IFERROR(VLOOKUP($B45,EA$2:$EH$5,MAX($DM$6:$EG$6)+2-EA$6,0),"")</f>
        <v/>
      </c>
      <c r="EB45" s="11" t="str">
        <f>IFERROR(VLOOKUP($B45,EB$2:$EH$5,MAX($DM$6:$EG$6)+2-EB$6,0),"")</f>
        <v/>
      </c>
      <c r="EC45" s="11" t="str">
        <f>IFERROR(VLOOKUP($B45,EC$2:$EH$5,MAX($DM$6:$EG$6)+2-EC$6,0),"")</f>
        <v/>
      </c>
      <c r="ED45" s="11" t="str">
        <f>IFERROR(VLOOKUP($B45,ED$2:$EH$5,MAX($DM$6:$EG$6)+2-ED$6,0),"")</f>
        <v/>
      </c>
      <c r="EE45" s="11" t="str">
        <f>IFERROR(VLOOKUP($B45,EE$2:$EH$5,MAX($DM$6:$EG$6)+2-EE$6,0),"")</f>
        <v/>
      </c>
      <c r="EF45" s="11" t="str">
        <f>IFERROR(VLOOKUP($B45,EF$2:$EH$5,MAX($DM$6:$EG$6)+2-EF$6,0),"")</f>
        <v/>
      </c>
      <c r="EG45" s="11" t="str">
        <f>IFERROR(VLOOKUP($B45,EG$2:$EH$5,MAX($DM$6:$EG$6)+2-EG$6,0),"")</f>
        <v/>
      </c>
    </row>
    <row r="46" spans="1:137" x14ac:dyDescent="0.25">
      <c r="A46" s="141">
        <v>31</v>
      </c>
      <c r="B46" s="146">
        <v>40</v>
      </c>
      <c r="C46" s="146">
        <v>10047440862</v>
      </c>
      <c r="D46" s="147" t="s">
        <v>78</v>
      </c>
      <c r="E46" s="148" t="s">
        <v>21</v>
      </c>
      <c r="F46" s="149" t="s">
        <v>35</v>
      </c>
      <c r="G46" s="7"/>
      <c r="H46" s="8">
        <f t="shared" si="10"/>
        <v>0</v>
      </c>
      <c r="I46" s="66"/>
      <c r="J46" s="9">
        <f t="shared" si="1"/>
        <v>0</v>
      </c>
      <c r="K46" s="70">
        <v>0</v>
      </c>
      <c r="L46" s="70">
        <f t="shared" si="11"/>
        <v>0</v>
      </c>
      <c r="M46" s="70"/>
      <c r="N46" s="26" t="str">
        <f>IFERROR(VLOOKUP($B46,N$2:$AH$5,MAX($N$6:$AG$6)+2-N$6,0),"")</f>
        <v/>
      </c>
      <c r="O46" s="26" t="str">
        <f>IFERROR(VLOOKUP($B46,O$2:$AH$5,MAX($N$6:$AG$6)+2-O$6,0),"")</f>
        <v/>
      </c>
      <c r="P46" s="26" t="str">
        <f>IFERROR(VLOOKUP($B46,P$2:$AH$5,MAX($N$6:$AG$6)+2-P$6,0),"")</f>
        <v/>
      </c>
      <c r="Q46" s="26" t="str">
        <f>IFERROR(VLOOKUP($B46,Q$2:$AH$5,MAX($N$6:$AG$6)+2-Q$6,0),"")</f>
        <v/>
      </c>
      <c r="R46" s="60" t="str">
        <f>IFERROR(VLOOKUP($B46,R$2:$AH$5,MAX($N$6:$AG$6)+2-R$6,0),"")</f>
        <v/>
      </c>
      <c r="S46" s="63" t="str">
        <f>IFERROR(VLOOKUP($B46,S$2:$AH$5,MAX($N$6:$AG$6)+2-S$6,0),"")</f>
        <v/>
      </c>
      <c r="T46" s="61" t="str">
        <f>IFERROR(VLOOKUP($B46,T$2:$AH$5,MAX($N$6:$AG$6)+2-T$6,0),"")</f>
        <v/>
      </c>
      <c r="U46" s="26" t="str">
        <f>IFERROR(VLOOKUP($B46,U$2:$AH$5,MAX($N$6:$AG$6)+2-U$6,0),"")</f>
        <v/>
      </c>
      <c r="V46" s="60" t="str">
        <f>IFERROR(VLOOKUP($B46,V$2:$AH$5,MAX($N$6:$AG$6)+2-V$6,0),"")</f>
        <v/>
      </c>
      <c r="W46" s="26" t="str">
        <f>IFERROR(VLOOKUP($B46,W$2:$AH$5,MAX($N$6:$AG$6)+2-W$6,0),"")</f>
        <v/>
      </c>
      <c r="X46" s="136" t="str">
        <f>IFERROR(VLOOKUP($B46,X$2:$AH$5,MAX($N$6:$AG$6)+2-X$6,0),"")</f>
        <v/>
      </c>
      <c r="Y46" s="63" t="str">
        <f>IFERROR(VLOOKUP($B46,Y$2:$AH$5,MAX($N$6:$AG$6)+2-Y$6,0),"")</f>
        <v/>
      </c>
      <c r="Z46" s="61" t="str">
        <f>IFERROR(VLOOKUP($B46,Z$2:$AH$5,MAX($N$6:$AG$6)+2-Z$6,0),"")</f>
        <v/>
      </c>
      <c r="AA46" s="26" t="str">
        <f>IFERROR(VLOOKUP($B46,AA$2:$AH$5,MAX($N$6:$AG$6)+2-AA$6,0),"")</f>
        <v/>
      </c>
      <c r="AB46" s="26" t="str">
        <f>IFERROR(VLOOKUP($B46,AB$2:$AH$5,MAX($N$6:$AG$6)+2-AB$6,0),"")</f>
        <v/>
      </c>
      <c r="AC46" s="26" t="str">
        <f>IFERROR(VLOOKUP($B46,AC$2:$AH$5,MAX($N$6:$AG$6)+2-AC$6,0),"")</f>
        <v/>
      </c>
      <c r="AD46" s="26" t="str">
        <f>IFERROR(VLOOKUP($B46,AD$2:$AH$5,MAX($N$6:$AG$6)+2-AD$6,0),"")</f>
        <v/>
      </c>
      <c r="AE46" s="26" t="str">
        <f>IFERROR(VLOOKUP($B46,AE$2:$AH$5,MAX($N$6:$AG$6)+2-AE$6,0),"")</f>
        <v/>
      </c>
      <c r="AF46" s="60" t="str">
        <f>IFERROR(VLOOKUP($B46,AF$2:$AH$5,MAX($N$6:$AG$6)+2-AF$6,0),"")</f>
        <v/>
      </c>
      <c r="AG46" s="63" t="str">
        <f>IFERROR(VLOOKUP($B46,AG$2:$AH$5,MAX($N$6:$AG$6)+2-AG$6,0),"")</f>
        <v/>
      </c>
      <c r="AI46" s="67">
        <v>40</v>
      </c>
      <c r="AJ46" s="27"/>
      <c r="AK46" s="69">
        <v>0</v>
      </c>
      <c r="AL46" s="69">
        <f t="shared" si="12"/>
        <v>0</v>
      </c>
      <c r="AM46" s="69"/>
      <c r="AN46" s="28" t="str">
        <f>IFERROR(VLOOKUP($B46,AN$2:$BH$5,MAX($AN$6:$BG$6)+2-AN$6,0),"")</f>
        <v/>
      </c>
      <c r="AO46" s="28" t="str">
        <f>IFERROR(VLOOKUP($B46,AO$2:$BH$5,MAX($AN$6:$BG$6)+2-AO$6,0),"")</f>
        <v/>
      </c>
      <c r="AP46" s="28" t="str">
        <f>IFERROR(VLOOKUP($B46,AP$2:$BH$5,MAX($AN$6:$BG$6)+2-AP$6,0),"")</f>
        <v/>
      </c>
      <c r="AQ46" s="28" t="str">
        <f>IFERROR(VLOOKUP($B46,AQ$2:$BH$5,MAX($AN$6:$BG$6)+2-AQ$6,0),"")</f>
        <v/>
      </c>
      <c r="AR46" s="98" t="str">
        <f>IFERROR(VLOOKUP($B46,AR$2:$BH$5,MAX($AN$6:$BG$6)+2-AR$6,0),"")</f>
        <v/>
      </c>
      <c r="AS46" s="101" t="str">
        <f>IFERROR(VLOOKUP($B46,AS$2:$BH$5,MAX($AN$6:$BG$6)+2-AS$6,0),"")</f>
        <v/>
      </c>
      <c r="AT46" s="99" t="str">
        <f>IFERROR(VLOOKUP($B46,AT$2:$BH$5,MAX($AN$6:$BG$6)+2-AT$6,0),"")</f>
        <v/>
      </c>
      <c r="AU46" s="28" t="str">
        <f>IFERROR(VLOOKUP($B46,AU$2:$BH$5,MAX($AN$6:$BG$6)+2-AU$6,0),"")</f>
        <v/>
      </c>
      <c r="AV46" s="98" t="str">
        <f>IFERROR(VLOOKUP($B46,AV$2:$BH$5,MAX($AN$6:$BG$6)+2-AV$6,0),"")</f>
        <v/>
      </c>
      <c r="AW46" s="28" t="str">
        <f>IFERROR(VLOOKUP($B46,AW$2:$BH$5,MAX($AN$6:$BG$6)+2-AW$6,0),"")</f>
        <v/>
      </c>
      <c r="AX46" s="159" t="str">
        <f>IFERROR(VLOOKUP($B46,AX$2:$BH$5,MAX($AN$6:$BG$6)+2-AX$6,0),"")</f>
        <v/>
      </c>
      <c r="AY46" s="101" t="str">
        <f>IFERROR(VLOOKUP($B46,AY$2:$BH$5,MAX($AN$6:$BG$6)+2-AY$6,0),"")</f>
        <v/>
      </c>
      <c r="AZ46" s="99" t="str">
        <f>IFERROR(VLOOKUP($B46,AZ$2:$BH$5,MAX($AN$6:$BG$6)+2-AZ$6,0),"")</f>
        <v/>
      </c>
      <c r="BA46" s="28" t="str">
        <f>IFERROR(VLOOKUP($B46,BA$2:$BH$5,MAX($AN$6:$BG$6)+2-BA$6,0),"")</f>
        <v/>
      </c>
      <c r="BB46" s="28" t="str">
        <f>IFERROR(VLOOKUP($B46,BB$2:$BH$5,MAX($AN$6:$BG$6)+2-BB$6,0),"")</f>
        <v/>
      </c>
      <c r="BC46" s="28" t="str">
        <f>IFERROR(VLOOKUP($B46,BC$2:$BH$5,MAX($AN$6:$BG$6)+2-BC$6,0),"")</f>
        <v/>
      </c>
      <c r="BD46" s="28" t="str">
        <f>IFERROR(VLOOKUP($B46,BD$2:$BH$5,MAX($AN$6:$BG$6)+2-BD$6,0),"")</f>
        <v/>
      </c>
      <c r="BE46" s="28" t="str">
        <f>IFERROR(VLOOKUP($B46,BE$2:$BH$5,MAX($AN$6:$BG$6)+2-BE$6,0),"")</f>
        <v/>
      </c>
      <c r="BF46" s="98" t="str">
        <f>IFERROR(VLOOKUP($B46,BF$2:$BH$5,MAX($AN$6:$BG$6)+2-BF$6,0),"")</f>
        <v/>
      </c>
      <c r="BG46" s="101" t="str">
        <f>IFERROR(VLOOKUP($B46,BG$2:$BH$5,MAX($AN$6:$BG$6)+2-BG$6,0),"")</f>
        <v/>
      </c>
      <c r="BI46" s="123">
        <v>41</v>
      </c>
      <c r="BJ46" s="124">
        <v>0</v>
      </c>
      <c r="BK46" s="125">
        <v>0</v>
      </c>
      <c r="BL46" s="125">
        <f t="shared" si="13"/>
        <v>0</v>
      </c>
      <c r="BM46" s="125"/>
      <c r="BN46" s="35" t="str">
        <f>IFERROR(VLOOKUP($B46,BN$2:$CH$5,MAX($BN$6:$CG$6)+2-BN$6,0),"")</f>
        <v/>
      </c>
      <c r="BO46" s="35" t="str">
        <f>IFERROR(VLOOKUP($B46,BO$2:$CH$5,MAX($BN$6:$CG$6)+2-BO$6,0),"")</f>
        <v/>
      </c>
      <c r="BP46" s="35" t="str">
        <f>IFERROR(VLOOKUP($B46,BP$2:$CH$5,MAX($BN$6:$CG$6)+2-BP$6,0),"")</f>
        <v/>
      </c>
      <c r="BQ46" s="35" t="str">
        <f>IFERROR(VLOOKUP($B46,BQ$2:$CH$5,MAX($BN$6:$CG$6)+2-BQ$6,0),"")</f>
        <v/>
      </c>
      <c r="BR46" s="82" t="str">
        <f>IFERROR(VLOOKUP($B46,BR$2:$CH$5,MAX($BN$6:$CG$6)+2-BR$6,0),"")</f>
        <v/>
      </c>
      <c r="BS46" s="85" t="str">
        <f>IFERROR(VLOOKUP($B46,BS$2:$CH$5,MAX($BN$6:$CG$6)+2-BS$6,0),"")</f>
        <v/>
      </c>
      <c r="BT46" s="83" t="str">
        <f>IFERROR(VLOOKUP($B46,BT$2:$CH$5,MAX($BN$6:$CG$6)+2-BT$6,0),"")</f>
        <v/>
      </c>
      <c r="BU46" s="35" t="str">
        <f>IFERROR(VLOOKUP($B46,BU$2:$CH$5,MAX($BN$6:$CG$6)+2-BU$6,0),"")</f>
        <v/>
      </c>
      <c r="BV46" s="82" t="str">
        <f>IFERROR(VLOOKUP($B46,BV$2:$CH$5,MAX($BN$6:$CG$6)+2-BV$6,0),"")</f>
        <v/>
      </c>
      <c r="BW46" s="35" t="str">
        <f>IFERROR(VLOOKUP($B46,BW$2:$CH$5,MAX($BN$6:$CG$6)+2-BW$6,0),"")</f>
        <v/>
      </c>
      <c r="BX46" s="173" t="str">
        <f>IFERROR(VLOOKUP($B46,BX$2:$CH$5,MAX($BN$6:$CG$6)+2-BX$6,0),"")</f>
        <v/>
      </c>
      <c r="BY46" s="85" t="str">
        <f>IFERROR(VLOOKUP($B46,BY$2:$CH$5,MAX($BN$6:$CG$6)+2-BY$6,0),"")</f>
        <v/>
      </c>
      <c r="BZ46" s="83" t="str">
        <f>IFERROR(VLOOKUP($B46,BZ$2:$CH$5,MAX($BN$6:$CG$6)+2-BZ$6,0),"")</f>
        <v/>
      </c>
      <c r="CA46" s="35" t="str">
        <f>IFERROR(VLOOKUP($B46,CA$2:$CH$5,MAX($BN$6:$CG$6)+2-CA$6,0),"")</f>
        <v/>
      </c>
      <c r="CB46" s="35" t="str">
        <f>IFERROR(VLOOKUP($B46,CB$2:$CH$5,MAX($BN$6:$CG$6)+2-CB$6,0),"")</f>
        <v/>
      </c>
      <c r="CC46" s="35" t="str">
        <f>IFERROR(VLOOKUP($B46,CC$2:$CH$5,MAX($BN$6:$CG$6)+2-CC$6,0),"")</f>
        <v/>
      </c>
      <c r="CD46" s="35" t="str">
        <f>IFERROR(VLOOKUP($B46,CD$2:$CH$5,MAX($BN$6:$CG$6)+2-CD$6,0),"")</f>
        <v/>
      </c>
      <c r="CE46" s="35" t="str">
        <f>IFERROR(VLOOKUP($B46,CE$2:$CH$5,MAX($BN$6:$CG$6)+2-CE$6,0),"")</f>
        <v/>
      </c>
      <c r="CF46" s="82" t="str">
        <f>IFERROR(VLOOKUP($B46,CF$2:$CH$5,MAX($BN$6:$CG$6)+2-CF$6,0),"")</f>
        <v/>
      </c>
      <c r="CG46" s="85" t="str">
        <f>IFERROR(VLOOKUP($B46,CG$2:$CH$5,MAX($BN$6:$CG$6)+2-CG$6,0),"")</f>
        <v/>
      </c>
      <c r="CI46" s="119"/>
      <c r="CJ46" s="36">
        <f t="shared" si="14"/>
        <v>0</v>
      </c>
      <c r="CK46" s="128">
        <v>0</v>
      </c>
      <c r="CL46" s="128">
        <f t="shared" si="15"/>
        <v>0</v>
      </c>
      <c r="CM46" s="128"/>
      <c r="CN46" s="37" t="str">
        <f>IFERROR(VLOOKUP($B46,CN$2:$DH$5,MAX($CN$6:$DH$6)+2-CN$6,0),"")</f>
        <v/>
      </c>
      <c r="CO46" s="37" t="str">
        <f>IFERROR(VLOOKUP($B46,CO$2:$DH$5,MAX($CN$6:$DH$6)+2-CO$6,0),"")</f>
        <v/>
      </c>
      <c r="CP46" s="37" t="str">
        <f>IFERROR(VLOOKUP($B46,CP$2:$DH$5,MAX($CN$6:$DH$6)+2-CP$6,0),"")</f>
        <v/>
      </c>
      <c r="CQ46" s="37" t="str">
        <f>IFERROR(VLOOKUP($B46,CQ$2:$DH$5,MAX($CN$6:$DH$6)+2-CQ$6,0),"")</f>
        <v/>
      </c>
      <c r="CR46" s="114" t="str">
        <f>IFERROR(VLOOKUP($B46,CR$2:$DH$5,MAX($CN$6:$DH$6)+2-CR$6,0),"")</f>
        <v/>
      </c>
      <c r="CS46" s="117" t="str">
        <f>IFERROR(VLOOKUP($B46,CS$2:$DH$5,MAX($CN$6:$DH$6)+2-CS$6,0),"")</f>
        <v/>
      </c>
      <c r="CT46" s="115" t="str">
        <f>IFERROR(VLOOKUP($B46,CT$2:$DH$5,MAX($CN$6:$DH$6)+2-CT$6,0),"")</f>
        <v/>
      </c>
      <c r="CU46" s="37" t="str">
        <f>IFERROR(VLOOKUP($B46,CU$2:$DH$5,MAX($CN$6:$DH$6)+2-CU$6,0),"")</f>
        <v/>
      </c>
      <c r="CV46" s="114" t="str">
        <f>IFERROR(VLOOKUP($B46,CV$2:$DH$5,MAX($CN$6:$DH$6)+2-CV$6,0),"")</f>
        <v/>
      </c>
      <c r="CW46" s="37" t="str">
        <f>IFERROR(VLOOKUP($B46,CW$2:$DH$5,MAX($CN$6:$DH$6)+2-CW$6,0),"")</f>
        <v/>
      </c>
      <c r="CX46" s="170" t="str">
        <f>IFERROR(VLOOKUP($B46,CX$2:$DH$5,MAX($CN$6:$DH$6)+2-CX$6,0),"")</f>
        <v/>
      </c>
      <c r="CY46" s="117" t="str">
        <f>IFERROR(VLOOKUP($B46,CY$2:$DH$5,MAX($CN$6:$DH$6)+2-CY$6,0),"")</f>
        <v/>
      </c>
      <c r="CZ46" s="115" t="str">
        <f>IFERROR(VLOOKUP($B46,CZ$2:$DH$5,MAX($CN$6:$DH$6)+2-CZ$6,0),"")</f>
        <v/>
      </c>
      <c r="DA46" s="37" t="str">
        <f>IFERROR(VLOOKUP($B46,DA$2:$DH$5,MAX($CN$6:$DH$6)+2-DA$6,0),"")</f>
        <v/>
      </c>
      <c r="DB46" s="37" t="str">
        <f>IFERROR(VLOOKUP($B46,DB$2:$DH$5,MAX($CN$6:$DH$6)+2-DB$6,0),"")</f>
        <v/>
      </c>
      <c r="DC46" s="37" t="str">
        <f>IFERROR(VLOOKUP($B46,DC$2:$DH$5,MAX($CN$6:$DH$6)+2-DC$6,0),"")</f>
        <v/>
      </c>
      <c r="DD46" s="37" t="str">
        <f>IFERROR(VLOOKUP($B46,DD$2:$DH$5,MAX($CN$6:$DH$6)+2-DD$6,0),"")</f>
        <v/>
      </c>
      <c r="DE46" s="37" t="str">
        <f>IFERROR(VLOOKUP($B46,DE$2:$DH$5,MAX($CN$6:$DH$6)+2-DE$6,0),"")</f>
        <v/>
      </c>
      <c r="DF46" s="114" t="str">
        <f>IFERROR(VLOOKUP($B46,DF$2:$DH$5,MAX($CN$6:$DH$6)+2-DF$6,0),"")</f>
        <v/>
      </c>
      <c r="DG46" s="117" t="str">
        <f>IFERROR(VLOOKUP($B46,DG$2:$DH$5,MAX($CN$6:$DH$6)+2-DG$6,0),"")</f>
        <v/>
      </c>
      <c r="DJ46" s="209">
        <v>39</v>
      </c>
      <c r="DK46" s="10">
        <v>0</v>
      </c>
      <c r="DL46" s="209">
        <f t="shared" si="16"/>
        <v>0</v>
      </c>
      <c r="DM46" s="11" t="str">
        <f>IFERROR(VLOOKUP($B46,DM$2:$EH$5,MAX($DM$6:$EG$6)+2-DM$6,0),"")</f>
        <v/>
      </c>
      <c r="DN46" s="11" t="str">
        <f>IFERROR(VLOOKUP($B46,DN$2:$EH$5,MAX($DM$6:$EG$6)+2-DN$6,0),"")</f>
        <v/>
      </c>
      <c r="DO46" s="11" t="str">
        <f>IFERROR(VLOOKUP($B46,DO$2:$EH$5,MAX($DM$6:$EG$6)+2-DO$6,0),"")</f>
        <v/>
      </c>
      <c r="DP46" s="11" t="str">
        <f>IFERROR(VLOOKUP($B46,DP$2:$EH$5,MAX($DM$6:$EG$6)+2-DP$6,0),"")</f>
        <v/>
      </c>
      <c r="DQ46" s="48" t="str">
        <f>IFERROR(VLOOKUP($B46,DQ$2:$EH$5,MAX($DM$6:$EG$6)+2-DQ$6,0),"")</f>
        <v/>
      </c>
      <c r="DR46" s="165" t="str">
        <f>IFERROR(VLOOKUP($B46,DR$2:$EH$5,MAX($DM$6:$EG$6)+2-DR$6,0),"")</f>
        <v/>
      </c>
      <c r="DS46" s="49" t="str">
        <f>IFERROR(VLOOKUP($B46,DS$2:$EH$5,MAX($DM$6:$EG$6)+2-DS$6,0),"")</f>
        <v/>
      </c>
      <c r="DT46" s="11" t="str">
        <f>IFERROR(VLOOKUP($B46,DT$2:$EH$5,MAX($DM$6:$EG$6)+2-DT$6,0),"")</f>
        <v/>
      </c>
      <c r="DU46" s="11" t="str">
        <f>IFERROR(VLOOKUP($B46,DU$2:$EH$5,MAX($DM$6:$EG$6)+2-DU$6,0),"")</f>
        <v/>
      </c>
      <c r="DV46" s="11" t="str">
        <f>IFERROR(VLOOKUP($B46,DV$2:$EH$5,MAX($DM$6:$EG$6)+2-DV$6,0),"")</f>
        <v/>
      </c>
      <c r="DW46" s="48" t="str">
        <f>IFERROR(VLOOKUP($B46,DW$2:$EH$5,MAX($DM$6:$EG$6)+2-DW$6,0),"")</f>
        <v/>
      </c>
      <c r="DX46" s="165" t="str">
        <f>IFERROR(VLOOKUP($B46,DX$2:$EH$5,MAX($DM$6:$EG$6)+2-DX$6,0),"")</f>
        <v/>
      </c>
      <c r="DY46" s="165" t="str">
        <f>IFERROR(VLOOKUP($B46,DY$2:$EH$5,MAX($DM$6:$EG$6)+2-DY$6,0),"")</f>
        <v/>
      </c>
      <c r="DZ46" s="49" t="str">
        <f>IFERROR(VLOOKUP($B46,DZ$2:$EH$5,MAX($DM$6:$EG$6)+2-DZ$6,0),"")</f>
        <v/>
      </c>
      <c r="EA46" s="11" t="str">
        <f>IFERROR(VLOOKUP($B46,EA$2:$EH$5,MAX($DM$6:$EG$6)+2-EA$6,0),"")</f>
        <v/>
      </c>
      <c r="EB46" s="11" t="str">
        <f>IFERROR(VLOOKUP($B46,EB$2:$EH$5,MAX($DM$6:$EG$6)+2-EB$6,0),"")</f>
        <v/>
      </c>
      <c r="EC46" s="11" t="str">
        <f>IFERROR(VLOOKUP($B46,EC$2:$EH$5,MAX($DM$6:$EG$6)+2-EC$6,0),"")</f>
        <v/>
      </c>
      <c r="ED46" s="11" t="str">
        <f>IFERROR(VLOOKUP($B46,ED$2:$EH$5,MAX($DM$6:$EG$6)+2-ED$6,0),"")</f>
        <v/>
      </c>
      <c r="EE46" s="11" t="str">
        <f>IFERROR(VLOOKUP($B46,EE$2:$EH$5,MAX($DM$6:$EG$6)+2-EE$6,0),"")</f>
        <v/>
      </c>
      <c r="EF46" s="11" t="str">
        <f>IFERROR(VLOOKUP($B46,EF$2:$EH$5,MAX($DM$6:$EG$6)+2-EF$6,0),"")</f>
        <v/>
      </c>
      <c r="EG46" s="11" t="str">
        <f>IFERROR(VLOOKUP($B46,EG$2:$EH$5,MAX($DM$6:$EG$6)+2-EG$6,0),"")</f>
        <v/>
      </c>
    </row>
    <row r="47" spans="1:137" x14ac:dyDescent="0.25">
      <c r="A47" s="141">
        <v>31</v>
      </c>
      <c r="B47" s="146">
        <v>43</v>
      </c>
      <c r="C47" s="146">
        <v>10047329314</v>
      </c>
      <c r="D47" s="147" t="s">
        <v>81</v>
      </c>
      <c r="E47" s="148" t="s">
        <v>21</v>
      </c>
      <c r="F47" s="149" t="s">
        <v>35</v>
      </c>
      <c r="G47" s="7"/>
      <c r="H47" s="8">
        <f t="shared" si="10"/>
        <v>0</v>
      </c>
      <c r="I47" s="66"/>
      <c r="J47" s="9">
        <f t="shared" si="1"/>
        <v>0</v>
      </c>
      <c r="K47" s="70">
        <v>0</v>
      </c>
      <c r="L47" s="70">
        <f t="shared" si="11"/>
        <v>0</v>
      </c>
      <c r="M47" s="70"/>
      <c r="N47" s="26" t="str">
        <f>IFERROR(VLOOKUP($B47,N$2:$AH$5,MAX($N$6:$AG$6)+2-N$6,0),"")</f>
        <v/>
      </c>
      <c r="O47" s="26" t="str">
        <f>IFERROR(VLOOKUP($B47,O$2:$AH$5,MAX($N$6:$AG$6)+2-O$6,0),"")</f>
        <v/>
      </c>
      <c r="P47" s="26" t="str">
        <f>IFERROR(VLOOKUP($B47,P$2:$AH$5,MAX($N$6:$AG$6)+2-P$6,0),"")</f>
        <v/>
      </c>
      <c r="Q47" s="26" t="str">
        <f>IFERROR(VLOOKUP($B47,Q$2:$AH$5,MAX($N$6:$AG$6)+2-Q$6,0),"")</f>
        <v/>
      </c>
      <c r="R47" s="60" t="str">
        <f>IFERROR(VLOOKUP($B47,R$2:$AH$5,MAX($N$6:$AG$6)+2-R$6,0),"")</f>
        <v/>
      </c>
      <c r="S47" s="63" t="str">
        <f>IFERROR(VLOOKUP($B47,S$2:$AH$5,MAX($N$6:$AG$6)+2-S$6,0),"")</f>
        <v/>
      </c>
      <c r="T47" s="61" t="str">
        <f>IFERROR(VLOOKUP($B47,T$2:$AH$5,MAX($N$6:$AG$6)+2-T$6,0),"")</f>
        <v/>
      </c>
      <c r="U47" s="26" t="str">
        <f>IFERROR(VLOOKUP($B47,U$2:$AH$5,MAX($N$6:$AG$6)+2-U$6,0),"")</f>
        <v/>
      </c>
      <c r="V47" s="60" t="str">
        <f>IFERROR(VLOOKUP($B47,V$2:$AH$5,MAX($N$6:$AG$6)+2-V$6,0),"")</f>
        <v/>
      </c>
      <c r="W47" s="26" t="str">
        <f>IFERROR(VLOOKUP($B47,W$2:$AH$5,MAX($N$6:$AG$6)+2-W$6,0),"")</f>
        <v/>
      </c>
      <c r="X47" s="136" t="str">
        <f>IFERROR(VLOOKUP($B47,X$2:$AH$5,MAX($N$6:$AG$6)+2-X$6,0),"")</f>
        <v/>
      </c>
      <c r="Y47" s="63" t="str">
        <f>IFERROR(VLOOKUP($B47,Y$2:$AH$5,MAX($N$6:$AG$6)+2-Y$6,0),"")</f>
        <v/>
      </c>
      <c r="Z47" s="61" t="str">
        <f>IFERROR(VLOOKUP($B47,Z$2:$AH$5,MAX($N$6:$AG$6)+2-Z$6,0),"")</f>
        <v/>
      </c>
      <c r="AA47" s="26" t="str">
        <f>IFERROR(VLOOKUP($B47,AA$2:$AH$5,MAX($N$6:$AG$6)+2-AA$6,0),"")</f>
        <v/>
      </c>
      <c r="AB47" s="26" t="str">
        <f>IFERROR(VLOOKUP($B47,AB$2:$AH$5,MAX($N$6:$AG$6)+2-AB$6,0),"")</f>
        <v/>
      </c>
      <c r="AC47" s="26" t="str">
        <f>IFERROR(VLOOKUP($B47,AC$2:$AH$5,MAX($N$6:$AG$6)+2-AC$6,0),"")</f>
        <v/>
      </c>
      <c r="AD47" s="26" t="str">
        <f>IFERROR(VLOOKUP($B47,AD$2:$AH$5,MAX($N$6:$AG$6)+2-AD$6,0),"")</f>
        <v/>
      </c>
      <c r="AE47" s="26" t="str">
        <f>IFERROR(VLOOKUP($B47,AE$2:$AH$5,MAX($N$6:$AG$6)+2-AE$6,0),"")</f>
        <v/>
      </c>
      <c r="AF47" s="60" t="str">
        <f>IFERROR(VLOOKUP($B47,AF$2:$AH$5,MAX($N$6:$AG$6)+2-AF$6,0),"")</f>
        <v/>
      </c>
      <c r="AG47" s="63" t="str">
        <f>IFERROR(VLOOKUP($B47,AG$2:$AH$5,MAX($N$6:$AG$6)+2-AG$6,0),"")</f>
        <v/>
      </c>
      <c r="AI47" s="67">
        <v>41</v>
      </c>
      <c r="AJ47" s="27"/>
      <c r="AK47" s="69">
        <v>0</v>
      </c>
      <c r="AL47" s="69">
        <f t="shared" si="12"/>
        <v>0</v>
      </c>
      <c r="AM47" s="69"/>
      <c r="AN47" s="28" t="str">
        <f>IFERROR(VLOOKUP($B47,AN$2:$BH$5,MAX($AN$6:$BG$6)+2-AN$6,0),"")</f>
        <v/>
      </c>
      <c r="AO47" s="28" t="str">
        <f>IFERROR(VLOOKUP($B47,AO$2:$BH$5,MAX($AN$6:$BG$6)+2-AO$6,0),"")</f>
        <v/>
      </c>
      <c r="AP47" s="28" t="str">
        <f>IFERROR(VLOOKUP($B47,AP$2:$BH$5,MAX($AN$6:$BG$6)+2-AP$6,0),"")</f>
        <v/>
      </c>
      <c r="AQ47" s="28" t="str">
        <f>IFERROR(VLOOKUP($B47,AQ$2:$BH$5,MAX($AN$6:$BG$6)+2-AQ$6,0),"")</f>
        <v/>
      </c>
      <c r="AR47" s="98" t="str">
        <f>IFERROR(VLOOKUP($B47,AR$2:$BH$5,MAX($AN$6:$BG$6)+2-AR$6,0),"")</f>
        <v/>
      </c>
      <c r="AS47" s="101" t="str">
        <f>IFERROR(VLOOKUP($B47,AS$2:$BH$5,MAX($AN$6:$BG$6)+2-AS$6,0),"")</f>
        <v/>
      </c>
      <c r="AT47" s="99" t="str">
        <f>IFERROR(VLOOKUP($B47,AT$2:$BH$5,MAX($AN$6:$BG$6)+2-AT$6,0),"")</f>
        <v/>
      </c>
      <c r="AU47" s="28" t="str">
        <f>IFERROR(VLOOKUP($B47,AU$2:$BH$5,MAX($AN$6:$BG$6)+2-AU$6,0),"")</f>
        <v/>
      </c>
      <c r="AV47" s="98" t="str">
        <f>IFERROR(VLOOKUP($B47,AV$2:$BH$5,MAX($AN$6:$BG$6)+2-AV$6,0),"")</f>
        <v/>
      </c>
      <c r="AW47" s="28" t="str">
        <f>IFERROR(VLOOKUP($B47,AW$2:$BH$5,MAX($AN$6:$BG$6)+2-AW$6,0),"")</f>
        <v/>
      </c>
      <c r="AX47" s="159" t="str">
        <f>IFERROR(VLOOKUP($B47,AX$2:$BH$5,MAX($AN$6:$BG$6)+2-AX$6,0),"")</f>
        <v/>
      </c>
      <c r="AY47" s="101" t="str">
        <f>IFERROR(VLOOKUP($B47,AY$2:$BH$5,MAX($AN$6:$BG$6)+2-AY$6,0),"")</f>
        <v/>
      </c>
      <c r="AZ47" s="99" t="str">
        <f>IFERROR(VLOOKUP($B47,AZ$2:$BH$5,MAX($AN$6:$BG$6)+2-AZ$6,0),"")</f>
        <v/>
      </c>
      <c r="BA47" s="28" t="str">
        <f>IFERROR(VLOOKUP($B47,BA$2:$BH$5,MAX($AN$6:$BG$6)+2-BA$6,0),"")</f>
        <v/>
      </c>
      <c r="BB47" s="28" t="str">
        <f>IFERROR(VLOOKUP($B47,BB$2:$BH$5,MAX($AN$6:$BG$6)+2-BB$6,0),"")</f>
        <v/>
      </c>
      <c r="BC47" s="28" t="str">
        <f>IFERROR(VLOOKUP($B47,BC$2:$BH$5,MAX($AN$6:$BG$6)+2-BC$6,0),"")</f>
        <v/>
      </c>
      <c r="BD47" s="28" t="str">
        <f>IFERROR(VLOOKUP($B47,BD$2:$BH$5,MAX($AN$6:$BG$6)+2-BD$6,0),"")</f>
        <v/>
      </c>
      <c r="BE47" s="28" t="str">
        <f>IFERROR(VLOOKUP($B47,BE$2:$BH$5,MAX($AN$6:$BG$6)+2-BE$6,0),"")</f>
        <v/>
      </c>
      <c r="BF47" s="98" t="str">
        <f>IFERROR(VLOOKUP($B47,BF$2:$BH$5,MAX($AN$6:$BG$6)+2-BF$6,0),"")</f>
        <v/>
      </c>
      <c r="BG47" s="101" t="str">
        <f>IFERROR(VLOOKUP($B47,BG$2:$BH$5,MAX($AN$6:$BG$6)+2-BG$6,0),"")</f>
        <v/>
      </c>
      <c r="BI47" s="123">
        <v>42</v>
      </c>
      <c r="BJ47" s="124">
        <v>0</v>
      </c>
      <c r="BK47" s="125">
        <v>0</v>
      </c>
      <c r="BL47" s="125">
        <f t="shared" si="13"/>
        <v>0</v>
      </c>
      <c r="BM47" s="125"/>
      <c r="BN47" s="35" t="str">
        <f>IFERROR(VLOOKUP($B47,BN$2:$CH$5,MAX($BN$6:$CG$6)+2-BN$6,0),"")</f>
        <v/>
      </c>
      <c r="BO47" s="35" t="str">
        <f>IFERROR(VLOOKUP($B47,BO$2:$CH$5,MAX($BN$6:$CG$6)+2-BO$6,0),"")</f>
        <v/>
      </c>
      <c r="BP47" s="35" t="str">
        <f>IFERROR(VLOOKUP($B47,BP$2:$CH$5,MAX($BN$6:$CG$6)+2-BP$6,0),"")</f>
        <v/>
      </c>
      <c r="BQ47" s="35" t="str">
        <f>IFERROR(VLOOKUP($B47,BQ$2:$CH$5,MAX($BN$6:$CG$6)+2-BQ$6,0),"")</f>
        <v/>
      </c>
      <c r="BR47" s="82" t="str">
        <f>IFERROR(VLOOKUP($B47,BR$2:$CH$5,MAX($BN$6:$CG$6)+2-BR$6,0),"")</f>
        <v/>
      </c>
      <c r="BS47" s="85" t="str">
        <f>IFERROR(VLOOKUP($B47,BS$2:$CH$5,MAX($BN$6:$CG$6)+2-BS$6,0),"")</f>
        <v/>
      </c>
      <c r="BT47" s="83" t="str">
        <f>IFERROR(VLOOKUP($B47,BT$2:$CH$5,MAX($BN$6:$CG$6)+2-BT$6,0),"")</f>
        <v/>
      </c>
      <c r="BU47" s="35" t="str">
        <f>IFERROR(VLOOKUP($B47,BU$2:$CH$5,MAX($BN$6:$CG$6)+2-BU$6,0),"")</f>
        <v/>
      </c>
      <c r="BV47" s="82" t="str">
        <f>IFERROR(VLOOKUP($B47,BV$2:$CH$5,MAX($BN$6:$CG$6)+2-BV$6,0),"")</f>
        <v/>
      </c>
      <c r="BW47" s="35" t="str">
        <f>IFERROR(VLOOKUP($B47,BW$2:$CH$5,MAX($BN$6:$CG$6)+2-BW$6,0),"")</f>
        <v/>
      </c>
      <c r="BX47" s="173" t="str">
        <f>IFERROR(VLOOKUP($B47,BX$2:$CH$5,MAX($BN$6:$CG$6)+2-BX$6,0),"")</f>
        <v/>
      </c>
      <c r="BY47" s="85" t="str">
        <f>IFERROR(VLOOKUP($B47,BY$2:$CH$5,MAX($BN$6:$CG$6)+2-BY$6,0),"")</f>
        <v/>
      </c>
      <c r="BZ47" s="83" t="str">
        <f>IFERROR(VLOOKUP($B47,BZ$2:$CH$5,MAX($BN$6:$CG$6)+2-BZ$6,0),"")</f>
        <v/>
      </c>
      <c r="CA47" s="35" t="str">
        <f>IFERROR(VLOOKUP($B47,CA$2:$CH$5,MAX($BN$6:$CG$6)+2-CA$6,0),"")</f>
        <v/>
      </c>
      <c r="CB47" s="35" t="str">
        <f>IFERROR(VLOOKUP($B47,CB$2:$CH$5,MAX($BN$6:$CG$6)+2-CB$6,0),"")</f>
        <v/>
      </c>
      <c r="CC47" s="35" t="str">
        <f>IFERROR(VLOOKUP($B47,CC$2:$CH$5,MAX($BN$6:$CG$6)+2-CC$6,0),"")</f>
        <v/>
      </c>
      <c r="CD47" s="35" t="str">
        <f>IFERROR(VLOOKUP($B47,CD$2:$CH$5,MAX($BN$6:$CG$6)+2-CD$6,0),"")</f>
        <v/>
      </c>
      <c r="CE47" s="35" t="str">
        <f>IFERROR(VLOOKUP($B47,CE$2:$CH$5,MAX($BN$6:$CG$6)+2-CE$6,0),"")</f>
        <v/>
      </c>
      <c r="CF47" s="82" t="str">
        <f>IFERROR(VLOOKUP($B47,CF$2:$CH$5,MAX($BN$6:$CG$6)+2-CF$6,0),"")</f>
        <v/>
      </c>
      <c r="CG47" s="85" t="str">
        <f>IFERROR(VLOOKUP($B47,CG$2:$CH$5,MAX($BN$6:$CG$6)+2-CG$6,0),"")</f>
        <v/>
      </c>
      <c r="CI47" s="119"/>
      <c r="CJ47" s="36">
        <f t="shared" si="14"/>
        <v>0</v>
      </c>
      <c r="CK47" s="128">
        <v>0</v>
      </c>
      <c r="CL47" s="128">
        <f t="shared" si="15"/>
        <v>0</v>
      </c>
      <c r="CM47" s="128"/>
      <c r="CN47" s="37" t="str">
        <f>IFERROR(VLOOKUP($B47,CN$2:$DH$5,MAX($CN$6:$DH$6)+2-CN$6,0),"")</f>
        <v/>
      </c>
      <c r="CO47" s="37" t="str">
        <f>IFERROR(VLOOKUP($B47,CO$2:$DH$5,MAX($CN$6:$DH$6)+2-CO$6,0),"")</f>
        <v/>
      </c>
      <c r="CP47" s="37" t="str">
        <f>IFERROR(VLOOKUP($B47,CP$2:$DH$5,MAX($CN$6:$DH$6)+2-CP$6,0),"")</f>
        <v/>
      </c>
      <c r="CQ47" s="37" t="str">
        <f>IFERROR(VLOOKUP($B47,CQ$2:$DH$5,MAX($CN$6:$DH$6)+2-CQ$6,0),"")</f>
        <v/>
      </c>
      <c r="CR47" s="114" t="str">
        <f>IFERROR(VLOOKUP($B47,CR$2:$DH$5,MAX($CN$6:$DH$6)+2-CR$6,0),"")</f>
        <v/>
      </c>
      <c r="CS47" s="117" t="str">
        <f>IFERROR(VLOOKUP($B47,CS$2:$DH$5,MAX($CN$6:$DH$6)+2-CS$6,0),"")</f>
        <v/>
      </c>
      <c r="CT47" s="115" t="str">
        <f>IFERROR(VLOOKUP($B47,CT$2:$DH$5,MAX($CN$6:$DH$6)+2-CT$6,0),"")</f>
        <v/>
      </c>
      <c r="CU47" s="37" t="str">
        <f>IFERROR(VLOOKUP($B47,CU$2:$DH$5,MAX($CN$6:$DH$6)+2-CU$6,0),"")</f>
        <v/>
      </c>
      <c r="CV47" s="114" t="str">
        <f>IFERROR(VLOOKUP($B47,CV$2:$DH$5,MAX($CN$6:$DH$6)+2-CV$6,0),"")</f>
        <v/>
      </c>
      <c r="CW47" s="37" t="str">
        <f>IFERROR(VLOOKUP($B47,CW$2:$DH$5,MAX($CN$6:$DH$6)+2-CW$6,0),"")</f>
        <v/>
      </c>
      <c r="CX47" s="170" t="str">
        <f>IFERROR(VLOOKUP($B47,CX$2:$DH$5,MAX($CN$6:$DH$6)+2-CX$6,0),"")</f>
        <v/>
      </c>
      <c r="CY47" s="117" t="str">
        <f>IFERROR(VLOOKUP($B47,CY$2:$DH$5,MAX($CN$6:$DH$6)+2-CY$6,0),"")</f>
        <v/>
      </c>
      <c r="CZ47" s="115" t="str">
        <f>IFERROR(VLOOKUP($B47,CZ$2:$DH$5,MAX($CN$6:$DH$6)+2-CZ$6,0),"")</f>
        <v/>
      </c>
      <c r="DA47" s="37" t="str">
        <f>IFERROR(VLOOKUP($B47,DA$2:$DH$5,MAX($CN$6:$DH$6)+2-DA$6,0),"")</f>
        <v/>
      </c>
      <c r="DB47" s="37" t="str">
        <f>IFERROR(VLOOKUP($B47,DB$2:$DH$5,MAX($CN$6:$DH$6)+2-DB$6,0),"")</f>
        <v/>
      </c>
      <c r="DC47" s="37" t="str">
        <f>IFERROR(VLOOKUP($B47,DC$2:$DH$5,MAX($CN$6:$DH$6)+2-DC$6,0),"")</f>
        <v/>
      </c>
      <c r="DD47" s="37" t="str">
        <f>IFERROR(VLOOKUP($B47,DD$2:$DH$5,MAX($CN$6:$DH$6)+2-DD$6,0),"")</f>
        <v/>
      </c>
      <c r="DE47" s="37" t="str">
        <f>IFERROR(VLOOKUP($B47,DE$2:$DH$5,MAX($CN$6:$DH$6)+2-DE$6,0),"")</f>
        <v/>
      </c>
      <c r="DF47" s="114" t="str">
        <f>IFERROR(VLOOKUP($B47,DF$2:$DH$5,MAX($CN$6:$DH$6)+2-DF$6,0),"")</f>
        <v/>
      </c>
      <c r="DG47" s="117" t="str">
        <f>IFERROR(VLOOKUP($B47,DG$2:$DH$5,MAX($CN$6:$DH$6)+2-DG$6,0),"")</f>
        <v/>
      </c>
      <c r="DJ47" s="209">
        <v>40</v>
      </c>
      <c r="DK47" s="10">
        <v>0</v>
      </c>
      <c r="DL47" s="209">
        <f t="shared" si="16"/>
        <v>0</v>
      </c>
      <c r="DM47" s="11" t="str">
        <f>IFERROR(VLOOKUP($B47,DM$2:$EH$5,MAX($DM$6:$EG$6)+2-DM$6,0),"")</f>
        <v/>
      </c>
      <c r="DN47" s="11" t="str">
        <f>IFERROR(VLOOKUP($B47,DN$2:$EH$5,MAX($DM$6:$EG$6)+2-DN$6,0),"")</f>
        <v/>
      </c>
      <c r="DO47" s="11" t="str">
        <f>IFERROR(VLOOKUP($B47,DO$2:$EH$5,MAX($DM$6:$EG$6)+2-DO$6,0),"")</f>
        <v/>
      </c>
      <c r="DP47" s="11" t="str">
        <f>IFERROR(VLOOKUP($B47,DP$2:$EH$5,MAX($DM$6:$EG$6)+2-DP$6,0),"")</f>
        <v/>
      </c>
      <c r="DQ47" s="48" t="str">
        <f>IFERROR(VLOOKUP($B47,DQ$2:$EH$5,MAX($DM$6:$EG$6)+2-DQ$6,0),"")</f>
        <v/>
      </c>
      <c r="DR47" s="165" t="str">
        <f>IFERROR(VLOOKUP($B47,DR$2:$EH$5,MAX($DM$6:$EG$6)+2-DR$6,0),"")</f>
        <v/>
      </c>
      <c r="DS47" s="49" t="str">
        <f>IFERROR(VLOOKUP($B47,DS$2:$EH$5,MAX($DM$6:$EG$6)+2-DS$6,0),"")</f>
        <v/>
      </c>
      <c r="DT47" s="11" t="str">
        <f>IFERROR(VLOOKUP($B47,DT$2:$EH$5,MAX($DM$6:$EG$6)+2-DT$6,0),"")</f>
        <v/>
      </c>
      <c r="DU47" s="11" t="str">
        <f>IFERROR(VLOOKUP($B47,DU$2:$EH$5,MAX($DM$6:$EG$6)+2-DU$6,0),"")</f>
        <v/>
      </c>
      <c r="DV47" s="11" t="str">
        <f>IFERROR(VLOOKUP($B47,DV$2:$EH$5,MAX($DM$6:$EG$6)+2-DV$6,0),"")</f>
        <v/>
      </c>
      <c r="DW47" s="48" t="str">
        <f>IFERROR(VLOOKUP($B47,DW$2:$EH$5,MAX($DM$6:$EG$6)+2-DW$6,0),"")</f>
        <v/>
      </c>
      <c r="DX47" s="165" t="str">
        <f>IFERROR(VLOOKUP($B47,DX$2:$EH$5,MAX($DM$6:$EG$6)+2-DX$6,0),"")</f>
        <v/>
      </c>
      <c r="DY47" s="165" t="str">
        <f>IFERROR(VLOOKUP($B47,DY$2:$EH$5,MAX($DM$6:$EG$6)+2-DY$6,0),"")</f>
        <v/>
      </c>
      <c r="DZ47" s="49" t="str">
        <f>IFERROR(VLOOKUP($B47,DZ$2:$EH$5,MAX($DM$6:$EG$6)+2-DZ$6,0),"")</f>
        <v/>
      </c>
      <c r="EA47" s="11" t="str">
        <f>IFERROR(VLOOKUP($B47,EA$2:$EH$5,MAX($DM$6:$EG$6)+2-EA$6,0),"")</f>
        <v/>
      </c>
      <c r="EB47" s="11" t="str">
        <f>IFERROR(VLOOKUP($B47,EB$2:$EH$5,MAX($DM$6:$EG$6)+2-EB$6,0),"")</f>
        <v/>
      </c>
      <c r="EC47" s="11" t="str">
        <f>IFERROR(VLOOKUP($B47,EC$2:$EH$5,MAX($DM$6:$EG$6)+2-EC$6,0),"")</f>
        <v/>
      </c>
      <c r="ED47" s="11" t="str">
        <f>IFERROR(VLOOKUP($B47,ED$2:$EH$5,MAX($DM$6:$EG$6)+2-ED$6,0),"")</f>
        <v/>
      </c>
      <c r="EE47" s="11" t="str">
        <f>IFERROR(VLOOKUP($B47,EE$2:$EH$5,MAX($DM$6:$EG$6)+2-EE$6,0),"")</f>
        <v/>
      </c>
      <c r="EF47" s="11" t="str">
        <f>IFERROR(VLOOKUP($B47,EF$2:$EH$5,MAX($DM$6:$EG$6)+2-EF$6,0),"")</f>
        <v/>
      </c>
      <c r="EG47" s="11" t="str">
        <f>IFERROR(VLOOKUP($B47,EG$2:$EH$5,MAX($DM$6:$EG$6)+2-EG$6,0),"")</f>
        <v/>
      </c>
    </row>
    <row r="48" spans="1:137" x14ac:dyDescent="0.25">
      <c r="A48" s="141">
        <v>31</v>
      </c>
      <c r="B48" s="146">
        <v>44</v>
      </c>
      <c r="C48" s="146">
        <v>10047364979</v>
      </c>
      <c r="D48" s="147" t="s">
        <v>82</v>
      </c>
      <c r="E48" s="148" t="s">
        <v>21</v>
      </c>
      <c r="F48" s="149" t="s">
        <v>35</v>
      </c>
      <c r="G48" s="7"/>
      <c r="H48" s="8">
        <f t="shared" si="10"/>
        <v>0</v>
      </c>
      <c r="I48" s="66"/>
      <c r="J48" s="9">
        <f t="shared" si="1"/>
        <v>0</v>
      </c>
      <c r="K48" s="70">
        <v>0</v>
      </c>
      <c r="L48" s="70">
        <f t="shared" si="11"/>
        <v>0</v>
      </c>
      <c r="M48" s="70"/>
      <c r="N48" s="26" t="str">
        <f>IFERROR(VLOOKUP($B48,N$2:$AH$5,MAX($N$6:$AG$6)+2-N$6,0),"")</f>
        <v/>
      </c>
      <c r="O48" s="26" t="str">
        <f>IFERROR(VLOOKUP($B48,O$2:$AH$5,MAX($N$6:$AG$6)+2-O$6,0),"")</f>
        <v/>
      </c>
      <c r="P48" s="26" t="str">
        <f>IFERROR(VLOOKUP($B48,P$2:$AH$5,MAX($N$6:$AG$6)+2-P$6,0),"")</f>
        <v/>
      </c>
      <c r="Q48" s="26" t="str">
        <f>IFERROR(VLOOKUP($B48,Q$2:$AH$5,MAX($N$6:$AG$6)+2-Q$6,0),"")</f>
        <v/>
      </c>
      <c r="R48" s="60" t="str">
        <f>IFERROR(VLOOKUP($B48,R$2:$AH$5,MAX($N$6:$AG$6)+2-R$6,0),"")</f>
        <v/>
      </c>
      <c r="S48" s="63" t="str">
        <f>IFERROR(VLOOKUP($B48,S$2:$AH$5,MAX($N$6:$AG$6)+2-S$6,0),"")</f>
        <v/>
      </c>
      <c r="T48" s="61" t="str">
        <f>IFERROR(VLOOKUP($B48,T$2:$AH$5,MAX($N$6:$AG$6)+2-T$6,0),"")</f>
        <v/>
      </c>
      <c r="U48" s="26" t="str">
        <f>IFERROR(VLOOKUP($B48,U$2:$AH$5,MAX($N$6:$AG$6)+2-U$6,0),"")</f>
        <v/>
      </c>
      <c r="V48" s="60" t="str">
        <f>IFERROR(VLOOKUP($B48,V$2:$AH$5,MAX($N$6:$AG$6)+2-V$6,0),"")</f>
        <v/>
      </c>
      <c r="W48" s="26" t="str">
        <f>IFERROR(VLOOKUP($B48,W$2:$AH$5,MAX($N$6:$AG$6)+2-W$6,0),"")</f>
        <v/>
      </c>
      <c r="X48" s="136" t="str">
        <f>IFERROR(VLOOKUP($B48,X$2:$AH$5,MAX($N$6:$AG$6)+2-X$6,0),"")</f>
        <v/>
      </c>
      <c r="Y48" s="63" t="str">
        <f>IFERROR(VLOOKUP($B48,Y$2:$AH$5,MAX($N$6:$AG$6)+2-Y$6,0),"")</f>
        <v/>
      </c>
      <c r="Z48" s="61" t="str">
        <f>IFERROR(VLOOKUP($B48,Z$2:$AH$5,MAX($N$6:$AG$6)+2-Z$6,0),"")</f>
        <v/>
      </c>
      <c r="AA48" s="26" t="str">
        <f>IFERROR(VLOOKUP($B48,AA$2:$AH$5,MAX($N$6:$AG$6)+2-AA$6,0),"")</f>
        <v/>
      </c>
      <c r="AB48" s="26" t="str">
        <f>IFERROR(VLOOKUP($B48,AB$2:$AH$5,MAX($N$6:$AG$6)+2-AB$6,0),"")</f>
        <v/>
      </c>
      <c r="AC48" s="26" t="str">
        <f>IFERROR(VLOOKUP($B48,AC$2:$AH$5,MAX($N$6:$AG$6)+2-AC$6,0),"")</f>
        <v/>
      </c>
      <c r="AD48" s="26" t="str">
        <f>IFERROR(VLOOKUP($B48,AD$2:$AH$5,MAX($N$6:$AG$6)+2-AD$6,0),"")</f>
        <v/>
      </c>
      <c r="AE48" s="26" t="str">
        <f>IFERROR(VLOOKUP($B48,AE$2:$AH$5,MAX($N$6:$AG$6)+2-AE$6,0),"")</f>
        <v/>
      </c>
      <c r="AF48" s="60" t="str">
        <f>IFERROR(VLOOKUP($B48,AF$2:$AH$5,MAX($N$6:$AG$6)+2-AF$6,0),"")</f>
        <v/>
      </c>
      <c r="AG48" s="63" t="str">
        <f>IFERROR(VLOOKUP($B48,AG$2:$AH$5,MAX($N$6:$AG$6)+2-AG$6,0),"")</f>
        <v/>
      </c>
      <c r="AI48" s="67">
        <v>42</v>
      </c>
      <c r="AJ48" s="27"/>
      <c r="AK48" s="69">
        <v>0</v>
      </c>
      <c r="AL48" s="69">
        <f t="shared" si="12"/>
        <v>0</v>
      </c>
      <c r="AM48" s="69"/>
      <c r="AN48" s="28" t="str">
        <f>IFERROR(VLOOKUP($B48,AN$2:$BH$5,MAX($AN$6:$BG$6)+2-AN$6,0),"")</f>
        <v/>
      </c>
      <c r="AO48" s="28" t="str">
        <f>IFERROR(VLOOKUP($B48,AO$2:$BH$5,MAX($AN$6:$BG$6)+2-AO$6,0),"")</f>
        <v/>
      </c>
      <c r="AP48" s="28" t="str">
        <f>IFERROR(VLOOKUP($B48,AP$2:$BH$5,MAX($AN$6:$BG$6)+2-AP$6,0),"")</f>
        <v/>
      </c>
      <c r="AQ48" s="28" t="str">
        <f>IFERROR(VLOOKUP($B48,AQ$2:$BH$5,MAX($AN$6:$BG$6)+2-AQ$6,0),"")</f>
        <v/>
      </c>
      <c r="AR48" s="98" t="str">
        <f>IFERROR(VLOOKUP($B48,AR$2:$BH$5,MAX($AN$6:$BG$6)+2-AR$6,0),"")</f>
        <v/>
      </c>
      <c r="AS48" s="101" t="str">
        <f>IFERROR(VLOOKUP($B48,AS$2:$BH$5,MAX($AN$6:$BG$6)+2-AS$6,0),"")</f>
        <v/>
      </c>
      <c r="AT48" s="99" t="str">
        <f>IFERROR(VLOOKUP($B48,AT$2:$BH$5,MAX($AN$6:$BG$6)+2-AT$6,0),"")</f>
        <v/>
      </c>
      <c r="AU48" s="28" t="str">
        <f>IFERROR(VLOOKUP($B48,AU$2:$BH$5,MAX($AN$6:$BG$6)+2-AU$6,0),"")</f>
        <v/>
      </c>
      <c r="AV48" s="98" t="str">
        <f>IFERROR(VLOOKUP($B48,AV$2:$BH$5,MAX($AN$6:$BG$6)+2-AV$6,0),"")</f>
        <v/>
      </c>
      <c r="AW48" s="28" t="str">
        <f>IFERROR(VLOOKUP($B48,AW$2:$BH$5,MAX($AN$6:$BG$6)+2-AW$6,0),"")</f>
        <v/>
      </c>
      <c r="AX48" s="159" t="str">
        <f>IFERROR(VLOOKUP($B48,AX$2:$BH$5,MAX($AN$6:$BG$6)+2-AX$6,0),"")</f>
        <v/>
      </c>
      <c r="AY48" s="101" t="str">
        <f>IFERROR(VLOOKUP($B48,AY$2:$BH$5,MAX($AN$6:$BG$6)+2-AY$6,0),"")</f>
        <v/>
      </c>
      <c r="AZ48" s="99" t="str">
        <f>IFERROR(VLOOKUP($B48,AZ$2:$BH$5,MAX($AN$6:$BG$6)+2-AZ$6,0),"")</f>
        <v/>
      </c>
      <c r="BA48" s="28" t="str">
        <f>IFERROR(VLOOKUP($B48,BA$2:$BH$5,MAX($AN$6:$BG$6)+2-BA$6,0),"")</f>
        <v/>
      </c>
      <c r="BB48" s="28" t="str">
        <f>IFERROR(VLOOKUP($B48,BB$2:$BH$5,MAX($AN$6:$BG$6)+2-BB$6,0),"")</f>
        <v/>
      </c>
      <c r="BC48" s="28" t="str">
        <f>IFERROR(VLOOKUP($B48,BC$2:$BH$5,MAX($AN$6:$BG$6)+2-BC$6,0),"")</f>
        <v/>
      </c>
      <c r="BD48" s="28" t="str">
        <f>IFERROR(VLOOKUP($B48,BD$2:$BH$5,MAX($AN$6:$BG$6)+2-BD$6,0),"")</f>
        <v/>
      </c>
      <c r="BE48" s="28" t="str">
        <f>IFERROR(VLOOKUP($B48,BE$2:$BH$5,MAX($AN$6:$BG$6)+2-BE$6,0),"")</f>
        <v/>
      </c>
      <c r="BF48" s="98" t="str">
        <f>IFERROR(VLOOKUP($B48,BF$2:$BH$5,MAX($AN$6:$BG$6)+2-BF$6,0),"")</f>
        <v/>
      </c>
      <c r="BG48" s="101" t="str">
        <f>IFERROR(VLOOKUP($B48,BG$2:$BH$5,MAX($AN$6:$BG$6)+2-BG$6,0),"")</f>
        <v/>
      </c>
      <c r="BI48" s="123">
        <v>43</v>
      </c>
      <c r="BJ48" s="124">
        <v>0</v>
      </c>
      <c r="BK48" s="125">
        <v>0</v>
      </c>
      <c r="BL48" s="125">
        <f t="shared" si="13"/>
        <v>0</v>
      </c>
      <c r="BM48" s="125"/>
      <c r="BN48" s="35" t="str">
        <f>IFERROR(VLOOKUP($B48,BN$2:$CH$5,MAX($BN$6:$CG$6)+2-BN$6,0),"")</f>
        <v/>
      </c>
      <c r="BO48" s="35" t="str">
        <f>IFERROR(VLOOKUP($B48,BO$2:$CH$5,MAX($BN$6:$CG$6)+2-BO$6,0),"")</f>
        <v/>
      </c>
      <c r="BP48" s="35" t="str">
        <f>IFERROR(VLOOKUP($B48,BP$2:$CH$5,MAX($BN$6:$CG$6)+2-BP$6,0),"")</f>
        <v/>
      </c>
      <c r="BQ48" s="35" t="str">
        <f>IFERROR(VLOOKUP($B48,BQ$2:$CH$5,MAX($BN$6:$CG$6)+2-BQ$6,0),"")</f>
        <v/>
      </c>
      <c r="BR48" s="82" t="str">
        <f>IFERROR(VLOOKUP($B48,BR$2:$CH$5,MAX($BN$6:$CG$6)+2-BR$6,0),"")</f>
        <v/>
      </c>
      <c r="BS48" s="85" t="str">
        <f>IFERROR(VLOOKUP($B48,BS$2:$CH$5,MAX($BN$6:$CG$6)+2-BS$6,0),"")</f>
        <v/>
      </c>
      <c r="BT48" s="83" t="str">
        <f>IFERROR(VLOOKUP($B48,BT$2:$CH$5,MAX($BN$6:$CG$6)+2-BT$6,0),"")</f>
        <v/>
      </c>
      <c r="BU48" s="35" t="str">
        <f>IFERROR(VLOOKUP($B48,BU$2:$CH$5,MAX($BN$6:$CG$6)+2-BU$6,0),"")</f>
        <v/>
      </c>
      <c r="BV48" s="82" t="str">
        <f>IFERROR(VLOOKUP($B48,BV$2:$CH$5,MAX($BN$6:$CG$6)+2-BV$6,0),"")</f>
        <v/>
      </c>
      <c r="BW48" s="35" t="str">
        <f>IFERROR(VLOOKUP($B48,BW$2:$CH$5,MAX($BN$6:$CG$6)+2-BW$6,0),"")</f>
        <v/>
      </c>
      <c r="BX48" s="173" t="str">
        <f>IFERROR(VLOOKUP($B48,BX$2:$CH$5,MAX($BN$6:$CG$6)+2-BX$6,0),"")</f>
        <v/>
      </c>
      <c r="BY48" s="85" t="str">
        <f>IFERROR(VLOOKUP($B48,BY$2:$CH$5,MAX($BN$6:$CG$6)+2-BY$6,0),"")</f>
        <v/>
      </c>
      <c r="BZ48" s="83" t="str">
        <f>IFERROR(VLOOKUP($B48,BZ$2:$CH$5,MAX($BN$6:$CG$6)+2-BZ$6,0),"")</f>
        <v/>
      </c>
      <c r="CA48" s="35" t="str">
        <f>IFERROR(VLOOKUP($B48,CA$2:$CH$5,MAX($BN$6:$CG$6)+2-CA$6,0),"")</f>
        <v/>
      </c>
      <c r="CB48" s="35" t="str">
        <f>IFERROR(VLOOKUP($B48,CB$2:$CH$5,MAX($BN$6:$CG$6)+2-CB$6,0),"")</f>
        <v/>
      </c>
      <c r="CC48" s="35" t="str">
        <f>IFERROR(VLOOKUP($B48,CC$2:$CH$5,MAX($BN$6:$CG$6)+2-CC$6,0),"")</f>
        <v/>
      </c>
      <c r="CD48" s="35" t="str">
        <f>IFERROR(VLOOKUP($B48,CD$2:$CH$5,MAX($BN$6:$CG$6)+2-CD$6,0),"")</f>
        <v/>
      </c>
      <c r="CE48" s="35" t="str">
        <f>IFERROR(VLOOKUP($B48,CE$2:$CH$5,MAX($BN$6:$CG$6)+2-CE$6,0),"")</f>
        <v/>
      </c>
      <c r="CF48" s="82" t="str">
        <f>IFERROR(VLOOKUP($B48,CF$2:$CH$5,MAX($BN$6:$CG$6)+2-CF$6,0),"")</f>
        <v/>
      </c>
      <c r="CG48" s="85" t="str">
        <f>IFERROR(VLOOKUP($B48,CG$2:$CH$5,MAX($BN$6:$CG$6)+2-CG$6,0),"")</f>
        <v/>
      </c>
      <c r="CI48" s="119"/>
      <c r="CJ48" s="36">
        <f t="shared" si="14"/>
        <v>0</v>
      </c>
      <c r="CK48" s="128">
        <v>0</v>
      </c>
      <c r="CL48" s="128">
        <f t="shared" si="15"/>
        <v>0</v>
      </c>
      <c r="CM48" s="128"/>
      <c r="CN48" s="37" t="str">
        <f>IFERROR(VLOOKUP($B48,CN$2:$DH$5,MAX($CN$6:$DH$6)+2-CN$6,0),"")</f>
        <v/>
      </c>
      <c r="CO48" s="37" t="str">
        <f>IFERROR(VLOOKUP($B48,CO$2:$DH$5,MAX($CN$6:$DH$6)+2-CO$6,0),"")</f>
        <v/>
      </c>
      <c r="CP48" s="37" t="str">
        <f>IFERROR(VLOOKUP($B48,CP$2:$DH$5,MAX($CN$6:$DH$6)+2-CP$6,0),"")</f>
        <v/>
      </c>
      <c r="CQ48" s="37" t="str">
        <f>IFERROR(VLOOKUP($B48,CQ$2:$DH$5,MAX($CN$6:$DH$6)+2-CQ$6,0),"")</f>
        <v/>
      </c>
      <c r="CR48" s="114" t="str">
        <f>IFERROR(VLOOKUP($B48,CR$2:$DH$5,MAX($CN$6:$DH$6)+2-CR$6,0),"")</f>
        <v/>
      </c>
      <c r="CS48" s="117" t="str">
        <f>IFERROR(VLOOKUP($B48,CS$2:$DH$5,MAX($CN$6:$DH$6)+2-CS$6,0),"")</f>
        <v/>
      </c>
      <c r="CT48" s="115" t="str">
        <f>IFERROR(VLOOKUP($B48,CT$2:$DH$5,MAX($CN$6:$DH$6)+2-CT$6,0),"")</f>
        <v/>
      </c>
      <c r="CU48" s="37" t="str">
        <f>IFERROR(VLOOKUP($B48,CU$2:$DH$5,MAX($CN$6:$DH$6)+2-CU$6,0),"")</f>
        <v/>
      </c>
      <c r="CV48" s="114" t="str">
        <f>IFERROR(VLOOKUP($B48,CV$2:$DH$5,MAX($CN$6:$DH$6)+2-CV$6,0),"")</f>
        <v/>
      </c>
      <c r="CW48" s="37" t="str">
        <f>IFERROR(VLOOKUP($B48,CW$2:$DH$5,MAX($CN$6:$DH$6)+2-CW$6,0),"")</f>
        <v/>
      </c>
      <c r="CX48" s="170" t="str">
        <f>IFERROR(VLOOKUP($B48,CX$2:$DH$5,MAX($CN$6:$DH$6)+2-CX$6,0),"")</f>
        <v/>
      </c>
      <c r="CY48" s="117" t="str">
        <f>IFERROR(VLOOKUP($B48,CY$2:$DH$5,MAX($CN$6:$DH$6)+2-CY$6,0),"")</f>
        <v/>
      </c>
      <c r="CZ48" s="115" t="str">
        <f>IFERROR(VLOOKUP($B48,CZ$2:$DH$5,MAX($CN$6:$DH$6)+2-CZ$6,0),"")</f>
        <v/>
      </c>
      <c r="DA48" s="37" t="str">
        <f>IFERROR(VLOOKUP($B48,DA$2:$DH$5,MAX($CN$6:$DH$6)+2-DA$6,0),"")</f>
        <v/>
      </c>
      <c r="DB48" s="37" t="str">
        <f>IFERROR(VLOOKUP($B48,DB$2:$DH$5,MAX($CN$6:$DH$6)+2-DB$6,0),"")</f>
        <v/>
      </c>
      <c r="DC48" s="37" t="str">
        <f>IFERROR(VLOOKUP($B48,DC$2:$DH$5,MAX($CN$6:$DH$6)+2-DC$6,0),"")</f>
        <v/>
      </c>
      <c r="DD48" s="37" t="str">
        <f>IFERROR(VLOOKUP($B48,DD$2:$DH$5,MAX($CN$6:$DH$6)+2-DD$6,0),"")</f>
        <v/>
      </c>
      <c r="DE48" s="37" t="str">
        <f>IFERROR(VLOOKUP($B48,DE$2:$DH$5,MAX($CN$6:$DH$6)+2-DE$6,0),"")</f>
        <v/>
      </c>
      <c r="DF48" s="114" t="str">
        <f>IFERROR(VLOOKUP($B48,DF$2:$DH$5,MAX($CN$6:$DH$6)+2-DF$6,0),"")</f>
        <v/>
      </c>
      <c r="DG48" s="117" t="str">
        <f>IFERROR(VLOOKUP($B48,DG$2:$DH$5,MAX($CN$6:$DH$6)+2-DG$6,0),"")</f>
        <v/>
      </c>
      <c r="DJ48" s="209">
        <v>41</v>
      </c>
      <c r="DK48" s="10">
        <v>0</v>
      </c>
      <c r="DL48" s="209">
        <f t="shared" si="16"/>
        <v>0</v>
      </c>
      <c r="DM48" s="11" t="str">
        <f>IFERROR(VLOOKUP($B48,DM$2:$EH$5,MAX($DM$6:$EG$6)+2-DM$6,0),"")</f>
        <v/>
      </c>
      <c r="DN48" s="11" t="str">
        <f>IFERROR(VLOOKUP($B48,DN$2:$EH$5,MAX($DM$6:$EG$6)+2-DN$6,0),"")</f>
        <v/>
      </c>
      <c r="DO48" s="11" t="str">
        <f>IFERROR(VLOOKUP($B48,DO$2:$EH$5,MAX($DM$6:$EG$6)+2-DO$6,0),"")</f>
        <v/>
      </c>
      <c r="DP48" s="11" t="str">
        <f>IFERROR(VLOOKUP($B48,DP$2:$EH$5,MAX($DM$6:$EG$6)+2-DP$6,0),"")</f>
        <v/>
      </c>
      <c r="DQ48" s="48" t="str">
        <f>IFERROR(VLOOKUP($B48,DQ$2:$EH$5,MAX($DM$6:$EG$6)+2-DQ$6,0),"")</f>
        <v/>
      </c>
      <c r="DR48" s="165" t="str">
        <f>IFERROR(VLOOKUP($B48,DR$2:$EH$5,MAX($DM$6:$EG$6)+2-DR$6,0),"")</f>
        <v/>
      </c>
      <c r="DS48" s="49" t="str">
        <f>IFERROR(VLOOKUP($B48,DS$2:$EH$5,MAX($DM$6:$EG$6)+2-DS$6,0),"")</f>
        <v/>
      </c>
      <c r="DT48" s="11" t="str">
        <f>IFERROR(VLOOKUP($B48,DT$2:$EH$5,MAX($DM$6:$EG$6)+2-DT$6,0),"")</f>
        <v/>
      </c>
      <c r="DU48" s="11" t="str">
        <f>IFERROR(VLOOKUP($B48,DU$2:$EH$5,MAX($DM$6:$EG$6)+2-DU$6,0),"")</f>
        <v/>
      </c>
      <c r="DV48" s="11" t="str">
        <f>IFERROR(VLOOKUP($B48,DV$2:$EH$5,MAX($DM$6:$EG$6)+2-DV$6,0),"")</f>
        <v/>
      </c>
      <c r="DW48" s="48" t="str">
        <f>IFERROR(VLOOKUP($B48,DW$2:$EH$5,MAX($DM$6:$EG$6)+2-DW$6,0),"")</f>
        <v/>
      </c>
      <c r="DX48" s="165" t="str">
        <f>IFERROR(VLOOKUP($B48,DX$2:$EH$5,MAX($DM$6:$EG$6)+2-DX$6,0),"")</f>
        <v/>
      </c>
      <c r="DY48" s="165" t="str">
        <f>IFERROR(VLOOKUP($B48,DY$2:$EH$5,MAX($DM$6:$EG$6)+2-DY$6,0),"")</f>
        <v/>
      </c>
      <c r="DZ48" s="49" t="str">
        <f>IFERROR(VLOOKUP($B48,DZ$2:$EH$5,MAX($DM$6:$EG$6)+2-DZ$6,0),"")</f>
        <v/>
      </c>
      <c r="EA48" s="11" t="str">
        <f>IFERROR(VLOOKUP($B48,EA$2:$EH$5,MAX($DM$6:$EG$6)+2-EA$6,0),"")</f>
        <v/>
      </c>
      <c r="EB48" s="11" t="str">
        <f>IFERROR(VLOOKUP($B48,EB$2:$EH$5,MAX($DM$6:$EG$6)+2-EB$6,0),"")</f>
        <v/>
      </c>
      <c r="EC48" s="11" t="str">
        <f>IFERROR(VLOOKUP($B48,EC$2:$EH$5,MAX($DM$6:$EG$6)+2-EC$6,0),"")</f>
        <v/>
      </c>
      <c r="ED48" s="11" t="str">
        <f>IFERROR(VLOOKUP($B48,ED$2:$EH$5,MAX($DM$6:$EG$6)+2-ED$6,0),"")</f>
        <v/>
      </c>
      <c r="EE48" s="11" t="str">
        <f>IFERROR(VLOOKUP($B48,EE$2:$EH$5,MAX($DM$6:$EG$6)+2-EE$6,0),"")</f>
        <v/>
      </c>
      <c r="EF48" s="11" t="str">
        <f>IFERROR(VLOOKUP($B48,EF$2:$EH$5,MAX($DM$6:$EG$6)+2-EF$6,0),"")</f>
        <v/>
      </c>
      <c r="EG48" s="11" t="str">
        <f>IFERROR(VLOOKUP($B48,EG$2:$EH$5,MAX($DM$6:$EG$6)+2-EG$6,0),"")</f>
        <v/>
      </c>
    </row>
    <row r="49" spans="1:138" x14ac:dyDescent="0.25">
      <c r="A49" s="141">
        <v>31</v>
      </c>
      <c r="B49" s="146">
        <v>45</v>
      </c>
      <c r="C49" s="146">
        <v>10012987573</v>
      </c>
      <c r="D49" s="147" t="s">
        <v>83</v>
      </c>
      <c r="E49" s="148" t="s">
        <v>21</v>
      </c>
      <c r="F49" s="149" t="s">
        <v>39</v>
      </c>
      <c r="G49" s="7"/>
      <c r="H49" s="8">
        <f t="shared" si="10"/>
        <v>0</v>
      </c>
      <c r="I49" s="66"/>
      <c r="J49" s="9">
        <f t="shared" si="1"/>
        <v>0</v>
      </c>
      <c r="K49" s="70">
        <v>0</v>
      </c>
      <c r="L49" s="70">
        <f t="shared" si="11"/>
        <v>0</v>
      </c>
      <c r="M49" s="70"/>
      <c r="N49" s="26" t="str">
        <f>IFERROR(VLOOKUP($B49,N$2:$AH$5,MAX($N$6:$AG$6)+2-N$6,0),"")</f>
        <v/>
      </c>
      <c r="O49" s="26" t="str">
        <f>IFERROR(VLOOKUP($B49,O$2:$AH$5,MAX($N$6:$AG$6)+2-O$6,0),"")</f>
        <v/>
      </c>
      <c r="P49" s="26" t="str">
        <f>IFERROR(VLOOKUP($B49,P$2:$AH$5,MAX($N$6:$AG$6)+2-P$6,0),"")</f>
        <v/>
      </c>
      <c r="Q49" s="26" t="str">
        <f>IFERROR(VLOOKUP($B49,Q$2:$AH$5,MAX($N$6:$AG$6)+2-Q$6,0),"")</f>
        <v/>
      </c>
      <c r="R49" s="60" t="str">
        <f>IFERROR(VLOOKUP($B49,R$2:$AH$5,MAX($N$6:$AG$6)+2-R$6,0),"")</f>
        <v/>
      </c>
      <c r="S49" s="63" t="str">
        <f>IFERROR(VLOOKUP($B49,S$2:$AH$5,MAX($N$6:$AG$6)+2-S$6,0),"")</f>
        <v/>
      </c>
      <c r="T49" s="61" t="str">
        <f>IFERROR(VLOOKUP($B49,T$2:$AH$5,MAX($N$6:$AG$6)+2-T$6,0),"")</f>
        <v/>
      </c>
      <c r="U49" s="26" t="str">
        <f>IFERROR(VLOOKUP($B49,U$2:$AH$5,MAX($N$6:$AG$6)+2-U$6,0),"")</f>
        <v/>
      </c>
      <c r="V49" s="60" t="str">
        <f>IFERROR(VLOOKUP($B49,V$2:$AH$5,MAX($N$6:$AG$6)+2-V$6,0),"")</f>
        <v/>
      </c>
      <c r="W49" s="26" t="str">
        <f>IFERROR(VLOOKUP($B49,W$2:$AH$5,MAX($N$6:$AG$6)+2-W$6,0),"")</f>
        <v/>
      </c>
      <c r="X49" s="136" t="str">
        <f>IFERROR(VLOOKUP($B49,X$2:$AH$5,MAX($N$6:$AG$6)+2-X$6,0),"")</f>
        <v/>
      </c>
      <c r="Y49" s="63" t="str">
        <f>IFERROR(VLOOKUP($B49,Y$2:$AH$5,MAX($N$6:$AG$6)+2-Y$6,0),"")</f>
        <v/>
      </c>
      <c r="Z49" s="61" t="str">
        <f>IFERROR(VLOOKUP($B49,Z$2:$AH$5,MAX($N$6:$AG$6)+2-Z$6,0),"")</f>
        <v/>
      </c>
      <c r="AA49" s="26" t="str">
        <f>IFERROR(VLOOKUP($B49,AA$2:$AH$5,MAX($N$6:$AG$6)+2-AA$6,0),"")</f>
        <v/>
      </c>
      <c r="AB49" s="26" t="str">
        <f>IFERROR(VLOOKUP($B49,AB$2:$AH$5,MAX($N$6:$AG$6)+2-AB$6,0),"")</f>
        <v/>
      </c>
      <c r="AC49" s="26" t="str">
        <f>IFERROR(VLOOKUP($B49,AC$2:$AH$5,MAX($N$6:$AG$6)+2-AC$6,0),"")</f>
        <v/>
      </c>
      <c r="AD49" s="26" t="str">
        <f>IFERROR(VLOOKUP($B49,AD$2:$AH$5,MAX($N$6:$AG$6)+2-AD$6,0),"")</f>
        <v/>
      </c>
      <c r="AE49" s="26" t="str">
        <f>IFERROR(VLOOKUP($B49,AE$2:$AH$5,MAX($N$6:$AG$6)+2-AE$6,0),"")</f>
        <v/>
      </c>
      <c r="AF49" s="60" t="str">
        <f>IFERROR(VLOOKUP($B49,AF$2:$AH$5,MAX($N$6:$AG$6)+2-AF$6,0),"")</f>
        <v/>
      </c>
      <c r="AG49" s="63" t="str">
        <f>IFERROR(VLOOKUP($B49,AG$2:$AH$5,MAX($N$6:$AG$6)+2-AG$6,0),"")</f>
        <v/>
      </c>
      <c r="AI49" s="67">
        <v>43</v>
      </c>
      <c r="AJ49" s="27"/>
      <c r="AK49" s="69">
        <v>0</v>
      </c>
      <c r="AL49" s="69">
        <f t="shared" si="12"/>
        <v>0</v>
      </c>
      <c r="AM49" s="69"/>
      <c r="AN49" s="28" t="str">
        <f>IFERROR(VLOOKUP($B49,AN$2:$BH$5,MAX($AN$6:$BG$6)+2-AN$6,0),"")</f>
        <v/>
      </c>
      <c r="AO49" s="28" t="str">
        <f>IFERROR(VLOOKUP($B49,AO$2:$BH$5,MAX($AN$6:$BG$6)+2-AO$6,0),"")</f>
        <v/>
      </c>
      <c r="AP49" s="28" t="str">
        <f>IFERROR(VLOOKUP($B49,AP$2:$BH$5,MAX($AN$6:$BG$6)+2-AP$6,0),"")</f>
        <v/>
      </c>
      <c r="AQ49" s="28" t="str">
        <f>IFERROR(VLOOKUP($B49,AQ$2:$BH$5,MAX($AN$6:$BG$6)+2-AQ$6,0),"")</f>
        <v/>
      </c>
      <c r="AR49" s="98" t="str">
        <f>IFERROR(VLOOKUP($B49,AR$2:$BH$5,MAX($AN$6:$BG$6)+2-AR$6,0),"")</f>
        <v/>
      </c>
      <c r="AS49" s="101" t="str">
        <f>IFERROR(VLOOKUP($B49,AS$2:$BH$5,MAX($AN$6:$BG$6)+2-AS$6,0),"")</f>
        <v/>
      </c>
      <c r="AT49" s="99" t="str">
        <f>IFERROR(VLOOKUP($B49,AT$2:$BH$5,MAX($AN$6:$BG$6)+2-AT$6,0),"")</f>
        <v/>
      </c>
      <c r="AU49" s="28" t="str">
        <f>IFERROR(VLOOKUP($B49,AU$2:$BH$5,MAX($AN$6:$BG$6)+2-AU$6,0),"")</f>
        <v/>
      </c>
      <c r="AV49" s="98" t="str">
        <f>IFERROR(VLOOKUP($B49,AV$2:$BH$5,MAX($AN$6:$BG$6)+2-AV$6,0),"")</f>
        <v/>
      </c>
      <c r="AW49" s="28" t="str">
        <f>IFERROR(VLOOKUP($B49,AW$2:$BH$5,MAX($AN$6:$BG$6)+2-AW$6,0),"")</f>
        <v/>
      </c>
      <c r="AX49" s="159" t="str">
        <f>IFERROR(VLOOKUP($B49,AX$2:$BH$5,MAX($AN$6:$BG$6)+2-AX$6,0),"")</f>
        <v/>
      </c>
      <c r="AY49" s="101" t="str">
        <f>IFERROR(VLOOKUP($B49,AY$2:$BH$5,MAX($AN$6:$BG$6)+2-AY$6,0),"")</f>
        <v/>
      </c>
      <c r="AZ49" s="99" t="str">
        <f>IFERROR(VLOOKUP($B49,AZ$2:$BH$5,MAX($AN$6:$BG$6)+2-AZ$6,0),"")</f>
        <v/>
      </c>
      <c r="BA49" s="28" t="str">
        <f>IFERROR(VLOOKUP($B49,BA$2:$BH$5,MAX($AN$6:$BG$6)+2-BA$6,0),"")</f>
        <v/>
      </c>
      <c r="BB49" s="28" t="str">
        <f>IFERROR(VLOOKUP($B49,BB$2:$BH$5,MAX($AN$6:$BG$6)+2-BB$6,0),"")</f>
        <v/>
      </c>
      <c r="BC49" s="28" t="str">
        <f>IFERROR(VLOOKUP($B49,BC$2:$BH$5,MAX($AN$6:$BG$6)+2-BC$6,0),"")</f>
        <v/>
      </c>
      <c r="BD49" s="28" t="str">
        <f>IFERROR(VLOOKUP($B49,BD$2:$BH$5,MAX($AN$6:$BG$6)+2-BD$6,0),"")</f>
        <v/>
      </c>
      <c r="BE49" s="28" t="str">
        <f>IFERROR(VLOOKUP($B49,BE$2:$BH$5,MAX($AN$6:$BG$6)+2-BE$6,0),"")</f>
        <v/>
      </c>
      <c r="BF49" s="98" t="str">
        <f>IFERROR(VLOOKUP($B49,BF$2:$BH$5,MAX($AN$6:$BG$6)+2-BF$6,0),"")</f>
        <v/>
      </c>
      <c r="BG49" s="101" t="str">
        <f>IFERROR(VLOOKUP($B49,BG$2:$BH$5,MAX($AN$6:$BG$6)+2-BG$6,0),"")</f>
        <v/>
      </c>
      <c r="BI49" s="123">
        <v>44</v>
      </c>
      <c r="BJ49" s="124">
        <v>0</v>
      </c>
      <c r="BK49" s="125">
        <v>0</v>
      </c>
      <c r="BL49" s="125">
        <f t="shared" si="13"/>
        <v>0</v>
      </c>
      <c r="BM49" s="125"/>
      <c r="BN49" s="35" t="str">
        <f>IFERROR(VLOOKUP($B49,BN$2:$CH$5,MAX($BN$6:$CG$6)+2-BN$6,0),"")</f>
        <v/>
      </c>
      <c r="BO49" s="35" t="str">
        <f>IFERROR(VLOOKUP($B49,BO$2:$CH$5,MAX($BN$6:$CG$6)+2-BO$6,0),"")</f>
        <v/>
      </c>
      <c r="BP49" s="35" t="str">
        <f>IFERROR(VLOOKUP($B49,BP$2:$CH$5,MAX($BN$6:$CG$6)+2-BP$6,0),"")</f>
        <v/>
      </c>
      <c r="BQ49" s="35" t="str">
        <f>IFERROR(VLOOKUP($B49,BQ$2:$CH$5,MAX($BN$6:$CG$6)+2-BQ$6,0),"")</f>
        <v/>
      </c>
      <c r="BR49" s="82" t="str">
        <f>IFERROR(VLOOKUP($B49,BR$2:$CH$5,MAX($BN$6:$CG$6)+2-BR$6,0),"")</f>
        <v/>
      </c>
      <c r="BS49" s="85" t="str">
        <f>IFERROR(VLOOKUP($B49,BS$2:$CH$5,MAX($BN$6:$CG$6)+2-BS$6,0),"")</f>
        <v/>
      </c>
      <c r="BT49" s="83" t="str">
        <f>IFERROR(VLOOKUP($B49,BT$2:$CH$5,MAX($BN$6:$CG$6)+2-BT$6,0),"")</f>
        <v/>
      </c>
      <c r="BU49" s="35" t="str">
        <f>IFERROR(VLOOKUP($B49,BU$2:$CH$5,MAX($BN$6:$CG$6)+2-BU$6,0),"")</f>
        <v/>
      </c>
      <c r="BV49" s="82" t="str">
        <f>IFERROR(VLOOKUP($B49,BV$2:$CH$5,MAX($BN$6:$CG$6)+2-BV$6,0),"")</f>
        <v/>
      </c>
      <c r="BW49" s="35" t="str">
        <f>IFERROR(VLOOKUP($B49,BW$2:$CH$5,MAX($BN$6:$CG$6)+2-BW$6,0),"")</f>
        <v/>
      </c>
      <c r="BX49" s="173" t="str">
        <f>IFERROR(VLOOKUP($B49,BX$2:$CH$5,MAX($BN$6:$CG$6)+2-BX$6,0),"")</f>
        <v/>
      </c>
      <c r="BY49" s="85" t="str">
        <f>IFERROR(VLOOKUP($B49,BY$2:$CH$5,MAX($BN$6:$CG$6)+2-BY$6,0),"")</f>
        <v/>
      </c>
      <c r="BZ49" s="83" t="str">
        <f>IFERROR(VLOOKUP($B49,BZ$2:$CH$5,MAX($BN$6:$CG$6)+2-BZ$6,0),"")</f>
        <v/>
      </c>
      <c r="CA49" s="35" t="str">
        <f>IFERROR(VLOOKUP($B49,CA$2:$CH$5,MAX($BN$6:$CG$6)+2-CA$6,0),"")</f>
        <v/>
      </c>
      <c r="CB49" s="35" t="str">
        <f>IFERROR(VLOOKUP($B49,CB$2:$CH$5,MAX($BN$6:$CG$6)+2-CB$6,0),"")</f>
        <v/>
      </c>
      <c r="CC49" s="35" t="str">
        <f>IFERROR(VLOOKUP($B49,CC$2:$CH$5,MAX($BN$6:$CG$6)+2-CC$6,0),"")</f>
        <v/>
      </c>
      <c r="CD49" s="35" t="str">
        <f>IFERROR(VLOOKUP($B49,CD$2:$CH$5,MAX($BN$6:$CG$6)+2-CD$6,0),"")</f>
        <v/>
      </c>
      <c r="CE49" s="35" t="str">
        <f>IFERROR(VLOOKUP($B49,CE$2:$CH$5,MAX($BN$6:$CG$6)+2-CE$6,0),"")</f>
        <v/>
      </c>
      <c r="CF49" s="82" t="str">
        <f>IFERROR(VLOOKUP($B49,CF$2:$CH$5,MAX($BN$6:$CG$6)+2-CF$6,0),"")</f>
        <v/>
      </c>
      <c r="CG49" s="85" t="str">
        <f>IFERROR(VLOOKUP($B49,CG$2:$CH$5,MAX($BN$6:$CG$6)+2-CG$6,0),"")</f>
        <v/>
      </c>
      <c r="CI49" s="119"/>
      <c r="CJ49" s="36">
        <f t="shared" si="14"/>
        <v>0</v>
      </c>
      <c r="CK49" s="128">
        <v>0</v>
      </c>
      <c r="CL49" s="128">
        <f t="shared" si="15"/>
        <v>0</v>
      </c>
      <c r="CM49" s="128"/>
      <c r="CN49" s="37" t="str">
        <f>IFERROR(VLOOKUP($B49,CN$2:$DH$5,MAX($CN$6:$DH$6)+2-CN$6,0),"")</f>
        <v/>
      </c>
      <c r="CO49" s="37" t="str">
        <f>IFERROR(VLOOKUP($B49,CO$2:$DH$5,MAX($CN$6:$DH$6)+2-CO$6,0),"")</f>
        <v/>
      </c>
      <c r="CP49" s="37" t="str">
        <f>IFERROR(VLOOKUP($B49,CP$2:$DH$5,MAX($CN$6:$DH$6)+2-CP$6,0),"")</f>
        <v/>
      </c>
      <c r="CQ49" s="37" t="str">
        <f>IFERROR(VLOOKUP($B49,CQ$2:$DH$5,MAX($CN$6:$DH$6)+2-CQ$6,0),"")</f>
        <v/>
      </c>
      <c r="CR49" s="114" t="str">
        <f>IFERROR(VLOOKUP($B49,CR$2:$DH$5,MAX($CN$6:$DH$6)+2-CR$6,0),"")</f>
        <v/>
      </c>
      <c r="CS49" s="117" t="str">
        <f>IFERROR(VLOOKUP($B49,CS$2:$DH$5,MAX($CN$6:$DH$6)+2-CS$6,0),"")</f>
        <v/>
      </c>
      <c r="CT49" s="115" t="str">
        <f>IFERROR(VLOOKUP($B49,CT$2:$DH$5,MAX($CN$6:$DH$6)+2-CT$6,0),"")</f>
        <v/>
      </c>
      <c r="CU49" s="37" t="str">
        <f>IFERROR(VLOOKUP($B49,CU$2:$DH$5,MAX($CN$6:$DH$6)+2-CU$6,0),"")</f>
        <v/>
      </c>
      <c r="CV49" s="114" t="str">
        <f>IFERROR(VLOOKUP($B49,CV$2:$DH$5,MAX($CN$6:$DH$6)+2-CV$6,0),"")</f>
        <v/>
      </c>
      <c r="CW49" s="37" t="str">
        <f>IFERROR(VLOOKUP($B49,CW$2:$DH$5,MAX($CN$6:$DH$6)+2-CW$6,0),"")</f>
        <v/>
      </c>
      <c r="CX49" s="170" t="str">
        <f>IFERROR(VLOOKUP($B49,CX$2:$DH$5,MAX($CN$6:$DH$6)+2-CX$6,0),"")</f>
        <v/>
      </c>
      <c r="CY49" s="117" t="str">
        <f>IFERROR(VLOOKUP($B49,CY$2:$DH$5,MAX($CN$6:$DH$6)+2-CY$6,0),"")</f>
        <v/>
      </c>
      <c r="CZ49" s="115" t="str">
        <f>IFERROR(VLOOKUP($B49,CZ$2:$DH$5,MAX($CN$6:$DH$6)+2-CZ$6,0),"")</f>
        <v/>
      </c>
      <c r="DA49" s="37" t="str">
        <f>IFERROR(VLOOKUP($B49,DA$2:$DH$5,MAX($CN$6:$DH$6)+2-DA$6,0),"")</f>
        <v/>
      </c>
      <c r="DB49" s="37" t="str">
        <f>IFERROR(VLOOKUP($B49,DB$2:$DH$5,MAX($CN$6:$DH$6)+2-DB$6,0),"")</f>
        <v/>
      </c>
      <c r="DC49" s="37" t="str">
        <f>IFERROR(VLOOKUP($B49,DC$2:$DH$5,MAX($CN$6:$DH$6)+2-DC$6,0),"")</f>
        <v/>
      </c>
      <c r="DD49" s="37" t="str">
        <f>IFERROR(VLOOKUP($B49,DD$2:$DH$5,MAX($CN$6:$DH$6)+2-DD$6,0),"")</f>
        <v/>
      </c>
      <c r="DE49" s="37" t="str">
        <f>IFERROR(VLOOKUP($B49,DE$2:$DH$5,MAX($CN$6:$DH$6)+2-DE$6,0),"")</f>
        <v/>
      </c>
      <c r="DF49" s="114" t="str">
        <f>IFERROR(VLOOKUP($B49,DF$2:$DH$5,MAX($CN$6:$DH$6)+2-DF$6,0),"")</f>
        <v/>
      </c>
      <c r="DG49" s="117" t="str">
        <f>IFERROR(VLOOKUP($B49,DG$2:$DH$5,MAX($CN$6:$DH$6)+2-DG$6,0),"")</f>
        <v/>
      </c>
      <c r="DJ49" s="209">
        <v>42</v>
      </c>
      <c r="DK49" s="10">
        <v>0</v>
      </c>
      <c r="DL49" s="209">
        <f t="shared" si="16"/>
        <v>0</v>
      </c>
      <c r="DM49" s="11" t="str">
        <f>IFERROR(VLOOKUP($B49,DM$2:$EH$5,MAX($DM$6:$EG$6)+2-DM$6,0),"")</f>
        <v/>
      </c>
      <c r="DN49" s="11" t="str">
        <f>IFERROR(VLOOKUP($B49,DN$2:$EH$5,MAX($DM$6:$EG$6)+2-DN$6,0),"")</f>
        <v/>
      </c>
      <c r="DO49" s="11" t="str">
        <f>IFERROR(VLOOKUP($B49,DO$2:$EH$5,MAX($DM$6:$EG$6)+2-DO$6,0),"")</f>
        <v/>
      </c>
      <c r="DP49" s="11" t="str">
        <f>IFERROR(VLOOKUP($B49,DP$2:$EH$5,MAX($DM$6:$EG$6)+2-DP$6,0),"")</f>
        <v/>
      </c>
      <c r="DQ49" s="48" t="str">
        <f>IFERROR(VLOOKUP($B49,DQ$2:$EH$5,MAX($DM$6:$EG$6)+2-DQ$6,0),"")</f>
        <v/>
      </c>
      <c r="DR49" s="165" t="str">
        <f>IFERROR(VLOOKUP($B49,DR$2:$EH$5,MAX($DM$6:$EG$6)+2-DR$6,0),"")</f>
        <v/>
      </c>
      <c r="DS49" s="49" t="str">
        <f>IFERROR(VLOOKUP($B49,DS$2:$EH$5,MAX($DM$6:$EG$6)+2-DS$6,0),"")</f>
        <v/>
      </c>
      <c r="DT49" s="11" t="str">
        <f>IFERROR(VLOOKUP($B49,DT$2:$EH$5,MAX($DM$6:$EG$6)+2-DT$6,0),"")</f>
        <v/>
      </c>
      <c r="DU49" s="11" t="str">
        <f>IFERROR(VLOOKUP($B49,DU$2:$EH$5,MAX($DM$6:$EG$6)+2-DU$6,0),"")</f>
        <v/>
      </c>
      <c r="DV49" s="11" t="str">
        <f>IFERROR(VLOOKUP($B49,DV$2:$EH$5,MAX($DM$6:$EG$6)+2-DV$6,0),"")</f>
        <v/>
      </c>
      <c r="DW49" s="48" t="str">
        <f>IFERROR(VLOOKUP($B49,DW$2:$EH$5,MAX($DM$6:$EG$6)+2-DW$6,0),"")</f>
        <v/>
      </c>
      <c r="DX49" s="165" t="str">
        <f>IFERROR(VLOOKUP($B49,DX$2:$EH$5,MAX($DM$6:$EG$6)+2-DX$6,0),"")</f>
        <v/>
      </c>
      <c r="DY49" s="165" t="str">
        <f>IFERROR(VLOOKUP($B49,DY$2:$EH$5,MAX($DM$6:$EG$6)+2-DY$6,0),"")</f>
        <v/>
      </c>
      <c r="DZ49" s="49" t="str">
        <f>IFERROR(VLOOKUP($B49,DZ$2:$EH$5,MAX($DM$6:$EG$6)+2-DZ$6,0),"")</f>
        <v/>
      </c>
      <c r="EA49" s="11" t="str">
        <f>IFERROR(VLOOKUP($B49,EA$2:$EH$5,MAX($DM$6:$EG$6)+2-EA$6,0),"")</f>
        <v/>
      </c>
      <c r="EB49" s="11" t="str">
        <f>IFERROR(VLOOKUP($B49,EB$2:$EH$5,MAX($DM$6:$EG$6)+2-EB$6,0),"")</f>
        <v/>
      </c>
      <c r="EC49" s="11" t="str">
        <f>IFERROR(VLOOKUP($B49,EC$2:$EH$5,MAX($DM$6:$EG$6)+2-EC$6,0),"")</f>
        <v/>
      </c>
      <c r="ED49" s="11" t="str">
        <f>IFERROR(VLOOKUP($B49,ED$2:$EH$5,MAX($DM$6:$EG$6)+2-ED$6,0),"")</f>
        <v/>
      </c>
      <c r="EE49" s="11" t="str">
        <f>IFERROR(VLOOKUP($B49,EE$2:$EH$5,MAX($DM$6:$EG$6)+2-EE$6,0),"")</f>
        <v/>
      </c>
      <c r="EF49" s="11" t="str">
        <f>IFERROR(VLOOKUP($B49,EF$2:$EH$5,MAX($DM$6:$EG$6)+2-EF$6,0),"")</f>
        <v/>
      </c>
      <c r="EG49" s="11" t="str">
        <f>IFERROR(VLOOKUP($B49,EG$2:$EH$5,MAX($DM$6:$EG$6)+2-EG$6,0),"")</f>
        <v/>
      </c>
    </row>
    <row r="50" spans="1:138" x14ac:dyDescent="0.25">
      <c r="A50" s="141">
        <v>31</v>
      </c>
      <c r="B50" s="146">
        <v>47</v>
      </c>
      <c r="C50" s="146">
        <v>10092872635</v>
      </c>
      <c r="D50" s="147" t="s">
        <v>85</v>
      </c>
      <c r="E50" s="148" t="s">
        <v>21</v>
      </c>
      <c r="F50" s="149" t="s">
        <v>39</v>
      </c>
      <c r="G50" s="7"/>
      <c r="H50" s="8">
        <f t="shared" si="10"/>
        <v>0</v>
      </c>
      <c r="I50" s="66"/>
      <c r="J50" s="9">
        <f t="shared" si="1"/>
        <v>0</v>
      </c>
      <c r="K50" s="70">
        <v>0</v>
      </c>
      <c r="L50" s="70">
        <f t="shared" si="11"/>
        <v>0</v>
      </c>
      <c r="M50" s="70"/>
      <c r="N50" s="26" t="str">
        <f>IFERROR(VLOOKUP($B50,N$2:$AH$5,MAX($N$6:$AG$6)+2-N$6,0),"")</f>
        <v/>
      </c>
      <c r="O50" s="26" t="str">
        <f>IFERROR(VLOOKUP($B50,O$2:$AH$5,MAX($N$6:$AG$6)+2-O$6,0),"")</f>
        <v/>
      </c>
      <c r="P50" s="26" t="str">
        <f>IFERROR(VLOOKUP($B50,P$2:$AH$5,MAX($N$6:$AG$6)+2-P$6,0),"")</f>
        <v/>
      </c>
      <c r="Q50" s="26" t="str">
        <f>IFERROR(VLOOKUP($B50,Q$2:$AH$5,MAX($N$6:$AG$6)+2-Q$6,0),"")</f>
        <v/>
      </c>
      <c r="R50" s="60" t="str">
        <f>IFERROR(VLOOKUP($B50,R$2:$AH$5,MAX($N$6:$AG$6)+2-R$6,0),"")</f>
        <v/>
      </c>
      <c r="S50" s="63" t="str">
        <f>IFERROR(VLOOKUP($B50,S$2:$AH$5,MAX($N$6:$AG$6)+2-S$6,0),"")</f>
        <v/>
      </c>
      <c r="T50" s="61" t="str">
        <f>IFERROR(VLOOKUP($B50,T$2:$AH$5,MAX($N$6:$AG$6)+2-T$6,0),"")</f>
        <v/>
      </c>
      <c r="U50" s="26" t="str">
        <f>IFERROR(VLOOKUP($B50,U$2:$AH$5,MAX($N$6:$AG$6)+2-U$6,0),"")</f>
        <v/>
      </c>
      <c r="V50" s="60" t="str">
        <f>IFERROR(VLOOKUP($B50,V$2:$AH$5,MAX($N$6:$AG$6)+2-V$6,0),"")</f>
        <v/>
      </c>
      <c r="W50" s="26" t="str">
        <f>IFERROR(VLOOKUP($B50,W$2:$AH$5,MAX($N$6:$AG$6)+2-W$6,0),"")</f>
        <v/>
      </c>
      <c r="X50" s="136" t="str">
        <f>IFERROR(VLOOKUP($B50,X$2:$AH$5,MAX($N$6:$AG$6)+2-X$6,0),"")</f>
        <v/>
      </c>
      <c r="Y50" s="63" t="str">
        <f>IFERROR(VLOOKUP($B50,Y$2:$AH$5,MAX($N$6:$AG$6)+2-Y$6,0),"")</f>
        <v/>
      </c>
      <c r="Z50" s="61" t="str">
        <f>IFERROR(VLOOKUP($B50,Z$2:$AH$5,MAX($N$6:$AG$6)+2-Z$6,0),"")</f>
        <v/>
      </c>
      <c r="AA50" s="26" t="str">
        <f>IFERROR(VLOOKUP($B50,AA$2:$AH$5,MAX($N$6:$AG$6)+2-AA$6,0),"")</f>
        <v/>
      </c>
      <c r="AB50" s="26" t="str">
        <f>IFERROR(VLOOKUP($B50,AB$2:$AH$5,MAX($N$6:$AG$6)+2-AB$6,0),"")</f>
        <v/>
      </c>
      <c r="AC50" s="26" t="str">
        <f>IFERROR(VLOOKUP($B50,AC$2:$AH$5,MAX($N$6:$AG$6)+2-AC$6,0),"")</f>
        <v/>
      </c>
      <c r="AD50" s="26" t="str">
        <f>IFERROR(VLOOKUP($B50,AD$2:$AH$5,MAX($N$6:$AG$6)+2-AD$6,0),"")</f>
        <v/>
      </c>
      <c r="AE50" s="26" t="str">
        <f>IFERROR(VLOOKUP($B50,AE$2:$AH$5,MAX($N$6:$AG$6)+2-AE$6,0),"")</f>
        <v/>
      </c>
      <c r="AF50" s="60" t="str">
        <f>IFERROR(VLOOKUP($B50,AF$2:$AH$5,MAX($N$6:$AG$6)+2-AF$6,0),"")</f>
        <v/>
      </c>
      <c r="AG50" s="63" t="str">
        <f>IFERROR(VLOOKUP($B50,AG$2:$AH$5,MAX($N$6:$AG$6)+2-AG$6,0),"")</f>
        <v/>
      </c>
      <c r="AI50" s="67">
        <v>44</v>
      </c>
      <c r="AJ50" s="27"/>
      <c r="AK50" s="69">
        <v>0</v>
      </c>
      <c r="AL50" s="69">
        <f t="shared" si="12"/>
        <v>0</v>
      </c>
      <c r="AM50" s="69"/>
      <c r="AN50" s="28" t="str">
        <f>IFERROR(VLOOKUP($B50,AN$2:$BH$5,MAX($AN$6:$BG$6)+2-AN$6,0),"")</f>
        <v/>
      </c>
      <c r="AO50" s="28" t="str">
        <f>IFERROR(VLOOKUP($B50,AO$2:$BH$5,MAX($AN$6:$BG$6)+2-AO$6,0),"")</f>
        <v/>
      </c>
      <c r="AP50" s="28" t="str">
        <f>IFERROR(VLOOKUP($B50,AP$2:$BH$5,MAX($AN$6:$BG$6)+2-AP$6,0),"")</f>
        <v/>
      </c>
      <c r="AQ50" s="28" t="str">
        <f>IFERROR(VLOOKUP($B50,AQ$2:$BH$5,MAX($AN$6:$BG$6)+2-AQ$6,0),"")</f>
        <v/>
      </c>
      <c r="AR50" s="98" t="str">
        <f>IFERROR(VLOOKUP($B50,AR$2:$BH$5,MAX($AN$6:$BG$6)+2-AR$6,0),"")</f>
        <v/>
      </c>
      <c r="AS50" s="101" t="str">
        <f>IFERROR(VLOOKUP($B50,AS$2:$BH$5,MAX($AN$6:$BG$6)+2-AS$6,0),"")</f>
        <v/>
      </c>
      <c r="AT50" s="99" t="str">
        <f>IFERROR(VLOOKUP($B50,AT$2:$BH$5,MAX($AN$6:$BG$6)+2-AT$6,0),"")</f>
        <v/>
      </c>
      <c r="AU50" s="28" t="str">
        <f>IFERROR(VLOOKUP($B50,AU$2:$BH$5,MAX($AN$6:$BG$6)+2-AU$6,0),"")</f>
        <v/>
      </c>
      <c r="AV50" s="98" t="str">
        <f>IFERROR(VLOOKUP($B50,AV$2:$BH$5,MAX($AN$6:$BG$6)+2-AV$6,0),"")</f>
        <v/>
      </c>
      <c r="AW50" s="28" t="str">
        <f>IFERROR(VLOOKUP($B50,AW$2:$BH$5,MAX($AN$6:$BG$6)+2-AW$6,0),"")</f>
        <v/>
      </c>
      <c r="AX50" s="159" t="str">
        <f>IFERROR(VLOOKUP($B50,AX$2:$BH$5,MAX($AN$6:$BG$6)+2-AX$6,0),"")</f>
        <v/>
      </c>
      <c r="AY50" s="101" t="str">
        <f>IFERROR(VLOOKUP($B50,AY$2:$BH$5,MAX($AN$6:$BG$6)+2-AY$6,0),"")</f>
        <v/>
      </c>
      <c r="AZ50" s="99" t="str">
        <f>IFERROR(VLOOKUP($B50,AZ$2:$BH$5,MAX($AN$6:$BG$6)+2-AZ$6,0),"")</f>
        <v/>
      </c>
      <c r="BA50" s="28" t="str">
        <f>IFERROR(VLOOKUP($B50,BA$2:$BH$5,MAX($AN$6:$BG$6)+2-BA$6,0),"")</f>
        <v/>
      </c>
      <c r="BB50" s="28" t="str">
        <f>IFERROR(VLOOKUP($B50,BB$2:$BH$5,MAX($AN$6:$BG$6)+2-BB$6,0),"")</f>
        <v/>
      </c>
      <c r="BC50" s="28" t="str">
        <f>IFERROR(VLOOKUP($B50,BC$2:$BH$5,MAX($AN$6:$BG$6)+2-BC$6,0),"")</f>
        <v/>
      </c>
      <c r="BD50" s="28" t="str">
        <f>IFERROR(VLOOKUP($B50,BD$2:$BH$5,MAX($AN$6:$BG$6)+2-BD$6,0),"")</f>
        <v/>
      </c>
      <c r="BE50" s="28" t="str">
        <f>IFERROR(VLOOKUP($B50,BE$2:$BH$5,MAX($AN$6:$BG$6)+2-BE$6,0),"")</f>
        <v/>
      </c>
      <c r="BF50" s="98" t="str">
        <f>IFERROR(VLOOKUP($B50,BF$2:$BH$5,MAX($AN$6:$BG$6)+2-BF$6,0),"")</f>
        <v/>
      </c>
      <c r="BG50" s="101" t="str">
        <f>IFERROR(VLOOKUP($B50,BG$2:$BH$5,MAX($AN$6:$BG$6)+2-BG$6,0),"")</f>
        <v/>
      </c>
      <c r="BI50" s="123">
        <v>45</v>
      </c>
      <c r="BJ50" s="124">
        <v>0</v>
      </c>
      <c r="BK50" s="125">
        <v>0</v>
      </c>
      <c r="BL50" s="125">
        <f t="shared" si="13"/>
        <v>0</v>
      </c>
      <c r="BM50" s="125"/>
      <c r="BN50" s="35" t="str">
        <f>IFERROR(VLOOKUP($B50,BN$2:$CH$5,MAX($BN$6:$CG$6)+2-BN$6,0),"")</f>
        <v/>
      </c>
      <c r="BO50" s="35" t="str">
        <f>IFERROR(VLOOKUP($B50,BO$2:$CH$5,MAX($BN$6:$CG$6)+2-BO$6,0),"")</f>
        <v/>
      </c>
      <c r="BP50" s="35" t="str">
        <f>IFERROR(VLOOKUP($B50,BP$2:$CH$5,MAX($BN$6:$CG$6)+2-BP$6,0),"")</f>
        <v/>
      </c>
      <c r="BQ50" s="35" t="str">
        <f>IFERROR(VLOOKUP($B50,BQ$2:$CH$5,MAX($BN$6:$CG$6)+2-BQ$6,0),"")</f>
        <v/>
      </c>
      <c r="BR50" s="82" t="str">
        <f>IFERROR(VLOOKUP($B50,BR$2:$CH$5,MAX($BN$6:$CG$6)+2-BR$6,0),"")</f>
        <v/>
      </c>
      <c r="BS50" s="85" t="str">
        <f>IFERROR(VLOOKUP($B50,BS$2:$CH$5,MAX($BN$6:$CG$6)+2-BS$6,0),"")</f>
        <v/>
      </c>
      <c r="BT50" s="83" t="str">
        <f>IFERROR(VLOOKUP($B50,BT$2:$CH$5,MAX($BN$6:$CG$6)+2-BT$6,0),"")</f>
        <v/>
      </c>
      <c r="BU50" s="35" t="str">
        <f>IFERROR(VLOOKUP($B50,BU$2:$CH$5,MAX($BN$6:$CG$6)+2-BU$6,0),"")</f>
        <v/>
      </c>
      <c r="BV50" s="82" t="str">
        <f>IFERROR(VLOOKUP($B50,BV$2:$CH$5,MAX($BN$6:$CG$6)+2-BV$6,0),"")</f>
        <v/>
      </c>
      <c r="BW50" s="35" t="str">
        <f>IFERROR(VLOOKUP($B50,BW$2:$CH$5,MAX($BN$6:$CG$6)+2-BW$6,0),"")</f>
        <v/>
      </c>
      <c r="BX50" s="173" t="str">
        <f>IFERROR(VLOOKUP($B50,BX$2:$CH$5,MAX($BN$6:$CG$6)+2-BX$6,0),"")</f>
        <v/>
      </c>
      <c r="BY50" s="85" t="str">
        <f>IFERROR(VLOOKUP($B50,BY$2:$CH$5,MAX($BN$6:$CG$6)+2-BY$6,0),"")</f>
        <v/>
      </c>
      <c r="BZ50" s="83" t="str">
        <f>IFERROR(VLOOKUP($B50,BZ$2:$CH$5,MAX($BN$6:$CG$6)+2-BZ$6,0),"")</f>
        <v/>
      </c>
      <c r="CA50" s="35" t="str">
        <f>IFERROR(VLOOKUP($B50,CA$2:$CH$5,MAX($BN$6:$CG$6)+2-CA$6,0),"")</f>
        <v/>
      </c>
      <c r="CB50" s="35" t="str">
        <f>IFERROR(VLOOKUP($B50,CB$2:$CH$5,MAX($BN$6:$CG$6)+2-CB$6,0),"")</f>
        <v/>
      </c>
      <c r="CC50" s="35" t="str">
        <f>IFERROR(VLOOKUP($B50,CC$2:$CH$5,MAX($BN$6:$CG$6)+2-CC$6,0),"")</f>
        <v/>
      </c>
      <c r="CD50" s="35" t="str">
        <f>IFERROR(VLOOKUP($B50,CD$2:$CH$5,MAX($BN$6:$CG$6)+2-CD$6,0),"")</f>
        <v/>
      </c>
      <c r="CE50" s="35" t="str">
        <f>IFERROR(VLOOKUP($B50,CE$2:$CH$5,MAX($BN$6:$CG$6)+2-CE$6,0),"")</f>
        <v/>
      </c>
      <c r="CF50" s="82" t="str">
        <f>IFERROR(VLOOKUP($B50,CF$2:$CH$5,MAX($BN$6:$CG$6)+2-CF$6,0),"")</f>
        <v/>
      </c>
      <c r="CG50" s="85" t="str">
        <f>IFERROR(VLOOKUP($B50,CG$2:$CH$5,MAX($BN$6:$CG$6)+2-CG$6,0),"")</f>
        <v/>
      </c>
      <c r="CI50" s="119"/>
      <c r="CJ50" s="36">
        <f t="shared" si="14"/>
        <v>0</v>
      </c>
      <c r="CK50" s="128">
        <v>-1</v>
      </c>
      <c r="CL50" s="128">
        <f t="shared" si="15"/>
        <v>0</v>
      </c>
      <c r="CM50" s="128"/>
      <c r="CN50" s="37" t="str">
        <f>IFERROR(VLOOKUP($B50,CN$2:$DH$5,MAX($CN$6:$DH$6)+2-CN$6,0),"")</f>
        <v/>
      </c>
      <c r="CO50" s="37" t="str">
        <f>IFERROR(VLOOKUP($B50,CO$2:$DH$5,MAX($CN$6:$DH$6)+2-CO$6,0),"")</f>
        <v/>
      </c>
      <c r="CP50" s="37" t="str">
        <f>IFERROR(VLOOKUP($B50,CP$2:$DH$5,MAX($CN$6:$DH$6)+2-CP$6,0),"")</f>
        <v/>
      </c>
      <c r="CQ50" s="37" t="str">
        <f>IFERROR(VLOOKUP($B50,CQ$2:$DH$5,MAX($CN$6:$DH$6)+2-CQ$6,0),"")</f>
        <v/>
      </c>
      <c r="CR50" s="114" t="str">
        <f>IFERROR(VLOOKUP($B50,CR$2:$DH$5,MAX($CN$6:$DH$6)+2-CR$6,0),"")</f>
        <v/>
      </c>
      <c r="CS50" s="117" t="str">
        <f>IFERROR(VLOOKUP($B50,CS$2:$DH$5,MAX($CN$6:$DH$6)+2-CS$6,0),"")</f>
        <v/>
      </c>
      <c r="CT50" s="115" t="str">
        <f>IFERROR(VLOOKUP($B50,CT$2:$DH$5,MAX($CN$6:$DH$6)+2-CT$6,0),"")</f>
        <v/>
      </c>
      <c r="CU50" s="37" t="str">
        <f>IFERROR(VLOOKUP($B50,CU$2:$DH$5,MAX($CN$6:$DH$6)+2-CU$6,0),"")</f>
        <v/>
      </c>
      <c r="CV50" s="114" t="str">
        <f>IFERROR(VLOOKUP($B50,CV$2:$DH$5,MAX($CN$6:$DH$6)+2-CV$6,0),"")</f>
        <v/>
      </c>
      <c r="CW50" s="37" t="str">
        <f>IFERROR(VLOOKUP($B50,CW$2:$DH$5,MAX($CN$6:$DH$6)+2-CW$6,0),"")</f>
        <v/>
      </c>
      <c r="CX50" s="170" t="str">
        <f>IFERROR(VLOOKUP($B50,CX$2:$DH$5,MAX($CN$6:$DH$6)+2-CX$6,0),"")</f>
        <v/>
      </c>
      <c r="CY50" s="117" t="str">
        <f>IFERROR(VLOOKUP($B50,CY$2:$DH$5,MAX($CN$6:$DH$6)+2-CY$6,0),"")</f>
        <v/>
      </c>
      <c r="CZ50" s="115" t="str">
        <f>IFERROR(VLOOKUP($B50,CZ$2:$DH$5,MAX($CN$6:$DH$6)+2-CZ$6,0),"")</f>
        <v/>
      </c>
      <c r="DA50" s="37" t="str">
        <f>IFERROR(VLOOKUP($B50,DA$2:$DH$5,MAX($CN$6:$DH$6)+2-DA$6,0),"")</f>
        <v/>
      </c>
      <c r="DB50" s="37" t="str">
        <f>IFERROR(VLOOKUP($B50,DB$2:$DH$5,MAX($CN$6:$DH$6)+2-DB$6,0),"")</f>
        <v/>
      </c>
      <c r="DC50" s="37" t="str">
        <f>IFERROR(VLOOKUP($B50,DC$2:$DH$5,MAX($CN$6:$DH$6)+2-DC$6,0),"")</f>
        <v/>
      </c>
      <c r="DD50" s="37" t="str">
        <f>IFERROR(VLOOKUP($B50,DD$2:$DH$5,MAX($CN$6:$DH$6)+2-DD$6,0),"")</f>
        <v/>
      </c>
      <c r="DE50" s="37" t="str">
        <f>IFERROR(VLOOKUP($B50,DE$2:$DH$5,MAX($CN$6:$DH$6)+2-DE$6,0),"")</f>
        <v/>
      </c>
      <c r="DF50" s="114" t="str">
        <f>IFERROR(VLOOKUP($B50,DF$2:$DH$5,MAX($CN$6:$DH$6)+2-DF$6,0),"")</f>
        <v/>
      </c>
      <c r="DG50" s="117" t="str">
        <f>IFERROR(VLOOKUP($B50,DG$2:$DH$5,MAX($CN$6:$DH$6)+2-DG$6,0),"")</f>
        <v/>
      </c>
      <c r="DJ50" s="209">
        <v>43</v>
      </c>
      <c r="DK50" s="10">
        <v>0</v>
      </c>
      <c r="DL50" s="209">
        <f t="shared" si="16"/>
        <v>0</v>
      </c>
      <c r="DM50" s="11" t="str">
        <f>IFERROR(VLOOKUP($B50,DM$2:$EH$5,MAX($DM$6:$EG$6)+2-DM$6,0),"")</f>
        <v/>
      </c>
      <c r="DN50" s="11" t="str">
        <f>IFERROR(VLOOKUP($B50,DN$2:$EH$5,MAX($DM$6:$EG$6)+2-DN$6,0),"")</f>
        <v/>
      </c>
      <c r="DO50" s="11" t="str">
        <f>IFERROR(VLOOKUP($B50,DO$2:$EH$5,MAX($DM$6:$EG$6)+2-DO$6,0),"")</f>
        <v/>
      </c>
      <c r="DP50" s="11" t="str">
        <f>IFERROR(VLOOKUP($B50,DP$2:$EH$5,MAX($DM$6:$EG$6)+2-DP$6,0),"")</f>
        <v/>
      </c>
      <c r="DQ50" s="48" t="str">
        <f>IFERROR(VLOOKUP($B50,DQ$2:$EH$5,MAX($DM$6:$EG$6)+2-DQ$6,0),"")</f>
        <v/>
      </c>
      <c r="DR50" s="165" t="str">
        <f>IFERROR(VLOOKUP($B50,DR$2:$EH$5,MAX($DM$6:$EG$6)+2-DR$6,0),"")</f>
        <v/>
      </c>
      <c r="DS50" s="49" t="str">
        <f>IFERROR(VLOOKUP($B50,DS$2:$EH$5,MAX($DM$6:$EG$6)+2-DS$6,0),"")</f>
        <v/>
      </c>
      <c r="DT50" s="11" t="str">
        <f>IFERROR(VLOOKUP($B50,DT$2:$EH$5,MAX($DM$6:$EG$6)+2-DT$6,0),"")</f>
        <v/>
      </c>
      <c r="DU50" s="11" t="str">
        <f>IFERROR(VLOOKUP($B50,DU$2:$EH$5,MAX($DM$6:$EG$6)+2-DU$6,0),"")</f>
        <v/>
      </c>
      <c r="DV50" s="11" t="str">
        <f>IFERROR(VLOOKUP($B50,DV$2:$EH$5,MAX($DM$6:$EG$6)+2-DV$6,0),"")</f>
        <v/>
      </c>
      <c r="DW50" s="48" t="str">
        <f>IFERROR(VLOOKUP($B50,DW$2:$EH$5,MAX($DM$6:$EG$6)+2-DW$6,0),"")</f>
        <v/>
      </c>
      <c r="DX50" s="165" t="str">
        <f>IFERROR(VLOOKUP($B50,DX$2:$EH$5,MAX($DM$6:$EG$6)+2-DX$6,0),"")</f>
        <v/>
      </c>
      <c r="DY50" s="165" t="str">
        <f>IFERROR(VLOOKUP($B50,DY$2:$EH$5,MAX($DM$6:$EG$6)+2-DY$6,0),"")</f>
        <v/>
      </c>
      <c r="DZ50" s="49" t="str">
        <f>IFERROR(VLOOKUP($B50,DZ$2:$EH$5,MAX($DM$6:$EG$6)+2-DZ$6,0),"")</f>
        <v/>
      </c>
      <c r="EA50" s="11" t="str">
        <f>IFERROR(VLOOKUP($B50,EA$2:$EH$5,MAX($DM$6:$EG$6)+2-EA$6,0),"")</f>
        <v/>
      </c>
      <c r="EB50" s="11" t="str">
        <f>IFERROR(VLOOKUP($B50,EB$2:$EH$5,MAX($DM$6:$EG$6)+2-EB$6,0),"")</f>
        <v/>
      </c>
      <c r="EC50" s="11" t="str">
        <f>IFERROR(VLOOKUP($B50,EC$2:$EH$5,MAX($DM$6:$EG$6)+2-EC$6,0),"")</f>
        <v/>
      </c>
      <c r="ED50" s="11" t="str">
        <f>IFERROR(VLOOKUP($B50,ED$2:$EH$5,MAX($DM$6:$EG$6)+2-ED$6,0),"")</f>
        <v/>
      </c>
      <c r="EE50" s="11" t="str">
        <f>IFERROR(VLOOKUP($B50,EE$2:$EH$5,MAX($DM$6:$EG$6)+2-EE$6,0),"")</f>
        <v/>
      </c>
      <c r="EF50" s="11" t="str">
        <f>IFERROR(VLOOKUP($B50,EF$2:$EH$5,MAX($DM$6:$EG$6)+2-EF$6,0),"")</f>
        <v/>
      </c>
      <c r="EG50" s="11" t="str">
        <f>IFERROR(VLOOKUP($B50,EG$2:$EH$5,MAX($DM$6:$EG$6)+2-EG$6,0),"")</f>
        <v/>
      </c>
    </row>
    <row r="51" spans="1:138" x14ac:dyDescent="0.25">
      <c r="A51" s="141">
        <v>31</v>
      </c>
      <c r="B51" s="146">
        <v>55</v>
      </c>
      <c r="C51" s="146">
        <v>10093680560</v>
      </c>
      <c r="D51" s="147" t="s">
        <v>97</v>
      </c>
      <c r="E51" s="148" t="s">
        <v>98</v>
      </c>
      <c r="F51" s="149" t="s">
        <v>39</v>
      </c>
      <c r="G51" s="7"/>
      <c r="H51" s="8">
        <f t="shared" si="10"/>
        <v>0</v>
      </c>
      <c r="I51" s="66"/>
      <c r="J51" s="9">
        <f t="shared" si="1"/>
        <v>0</v>
      </c>
      <c r="K51" s="70">
        <v>0</v>
      </c>
      <c r="L51" s="70">
        <f t="shared" si="11"/>
        <v>0</v>
      </c>
      <c r="M51" s="70"/>
      <c r="N51" s="26" t="str">
        <f>IFERROR(VLOOKUP($B51,N$2:$AH$5,MAX($N$6:$AG$6)+2-N$6,0),"")</f>
        <v/>
      </c>
      <c r="O51" s="26" t="str">
        <f>IFERROR(VLOOKUP($B51,O$2:$AH$5,MAX($N$6:$AG$6)+2-O$6,0),"")</f>
        <v/>
      </c>
      <c r="P51" s="26" t="str">
        <f>IFERROR(VLOOKUP($B51,P$2:$AH$5,MAX($N$6:$AG$6)+2-P$6,0),"")</f>
        <v/>
      </c>
      <c r="Q51" s="26" t="str">
        <f>IFERROR(VLOOKUP($B51,Q$2:$AH$5,MAX($N$6:$AG$6)+2-Q$6,0),"")</f>
        <v/>
      </c>
      <c r="R51" s="60" t="str">
        <f>IFERROR(VLOOKUP($B51,R$2:$AH$5,MAX($N$6:$AG$6)+2-R$6,0),"")</f>
        <v/>
      </c>
      <c r="S51" s="63" t="str">
        <f>IFERROR(VLOOKUP($B51,S$2:$AH$5,MAX($N$6:$AG$6)+2-S$6,0),"")</f>
        <v/>
      </c>
      <c r="T51" s="61" t="str">
        <f>IFERROR(VLOOKUP($B51,T$2:$AH$5,MAX($N$6:$AG$6)+2-T$6,0),"")</f>
        <v/>
      </c>
      <c r="U51" s="26" t="str">
        <f>IFERROR(VLOOKUP($B51,U$2:$AH$5,MAX($N$6:$AG$6)+2-U$6,0),"")</f>
        <v/>
      </c>
      <c r="V51" s="60" t="str">
        <f>IFERROR(VLOOKUP($B51,V$2:$AH$5,MAX($N$6:$AG$6)+2-V$6,0),"")</f>
        <v/>
      </c>
      <c r="W51" s="26" t="str">
        <f>IFERROR(VLOOKUP($B51,W$2:$AH$5,MAX($N$6:$AG$6)+2-W$6,0),"")</f>
        <v/>
      </c>
      <c r="X51" s="136" t="str">
        <f>IFERROR(VLOOKUP($B51,X$2:$AH$5,MAX($N$6:$AG$6)+2-X$6,0),"")</f>
        <v/>
      </c>
      <c r="Y51" s="63" t="str">
        <f>IFERROR(VLOOKUP($B51,Y$2:$AH$5,MAX($N$6:$AG$6)+2-Y$6,0),"")</f>
        <v/>
      </c>
      <c r="Z51" s="61" t="str">
        <f>IFERROR(VLOOKUP($B51,Z$2:$AH$5,MAX($N$6:$AG$6)+2-Z$6,0),"")</f>
        <v/>
      </c>
      <c r="AA51" s="26" t="str">
        <f>IFERROR(VLOOKUP($B51,AA$2:$AH$5,MAX($N$6:$AG$6)+2-AA$6,0),"")</f>
        <v/>
      </c>
      <c r="AB51" s="26" t="str">
        <f>IFERROR(VLOOKUP($B51,AB$2:$AH$5,MAX($N$6:$AG$6)+2-AB$6,0),"")</f>
        <v/>
      </c>
      <c r="AC51" s="26" t="str">
        <f>IFERROR(VLOOKUP($B51,AC$2:$AH$5,MAX($N$6:$AG$6)+2-AC$6,0),"")</f>
        <v/>
      </c>
      <c r="AD51" s="26" t="str">
        <f>IFERROR(VLOOKUP($B51,AD$2:$AH$5,MAX($N$6:$AG$6)+2-AD$6,0),"")</f>
        <v/>
      </c>
      <c r="AE51" s="26" t="str">
        <f>IFERROR(VLOOKUP($B51,AE$2:$AH$5,MAX($N$6:$AG$6)+2-AE$6,0),"")</f>
        <v/>
      </c>
      <c r="AF51" s="60" t="str">
        <f>IFERROR(VLOOKUP($B51,AF$2:$AH$5,MAX($N$6:$AG$6)+2-AF$6,0),"")</f>
        <v/>
      </c>
      <c r="AG51" s="63" t="str">
        <f>IFERROR(VLOOKUP($B51,AG$2:$AH$5,MAX($N$6:$AG$6)+2-AG$6,0),"")</f>
        <v/>
      </c>
      <c r="AI51" s="67">
        <v>45</v>
      </c>
      <c r="AJ51" s="27"/>
      <c r="AK51" s="69">
        <v>0</v>
      </c>
      <c r="AL51" s="69">
        <f t="shared" si="12"/>
        <v>0</v>
      </c>
      <c r="AM51" s="69"/>
      <c r="AN51" s="28" t="str">
        <f>IFERROR(VLOOKUP($B51,AN$2:$BH$5,MAX($AN$6:$BG$6)+2-AN$6,0),"")</f>
        <v/>
      </c>
      <c r="AO51" s="28" t="str">
        <f>IFERROR(VLOOKUP($B51,AO$2:$BH$5,MAX($AN$6:$BG$6)+2-AO$6,0),"")</f>
        <v/>
      </c>
      <c r="AP51" s="28" t="str">
        <f>IFERROR(VLOOKUP($B51,AP$2:$BH$5,MAX($AN$6:$BG$6)+2-AP$6,0),"")</f>
        <v/>
      </c>
      <c r="AQ51" s="28" t="str">
        <f>IFERROR(VLOOKUP($B51,AQ$2:$BH$5,MAX($AN$6:$BG$6)+2-AQ$6,0),"")</f>
        <v/>
      </c>
      <c r="AR51" s="98" t="str">
        <f>IFERROR(VLOOKUP($B51,AR$2:$BH$5,MAX($AN$6:$BG$6)+2-AR$6,0),"")</f>
        <v/>
      </c>
      <c r="AS51" s="101" t="str">
        <f>IFERROR(VLOOKUP($B51,AS$2:$BH$5,MAX($AN$6:$BG$6)+2-AS$6,0),"")</f>
        <v/>
      </c>
      <c r="AT51" s="99" t="str">
        <f>IFERROR(VLOOKUP($B51,AT$2:$BH$5,MAX($AN$6:$BG$6)+2-AT$6,0),"")</f>
        <v/>
      </c>
      <c r="AU51" s="28" t="str">
        <f>IFERROR(VLOOKUP($B51,AU$2:$BH$5,MAX($AN$6:$BG$6)+2-AU$6,0),"")</f>
        <v/>
      </c>
      <c r="AV51" s="98" t="str">
        <f>IFERROR(VLOOKUP($B51,AV$2:$BH$5,MAX($AN$6:$BG$6)+2-AV$6,0),"")</f>
        <v/>
      </c>
      <c r="AW51" s="28" t="str">
        <f>IFERROR(VLOOKUP($B51,AW$2:$BH$5,MAX($AN$6:$BG$6)+2-AW$6,0),"")</f>
        <v/>
      </c>
      <c r="AX51" s="159" t="str">
        <f>IFERROR(VLOOKUP($B51,AX$2:$BH$5,MAX($AN$6:$BG$6)+2-AX$6,0),"")</f>
        <v/>
      </c>
      <c r="AY51" s="101" t="str">
        <f>IFERROR(VLOOKUP($B51,AY$2:$BH$5,MAX($AN$6:$BG$6)+2-AY$6,0),"")</f>
        <v/>
      </c>
      <c r="AZ51" s="99" t="str">
        <f>IFERROR(VLOOKUP($B51,AZ$2:$BH$5,MAX($AN$6:$BG$6)+2-AZ$6,0),"")</f>
        <v/>
      </c>
      <c r="BA51" s="28" t="str">
        <f>IFERROR(VLOOKUP($B51,BA$2:$BH$5,MAX($AN$6:$BG$6)+2-BA$6,0),"")</f>
        <v/>
      </c>
      <c r="BB51" s="28" t="str">
        <f>IFERROR(VLOOKUP($B51,BB$2:$BH$5,MAX($AN$6:$BG$6)+2-BB$6,0),"")</f>
        <v/>
      </c>
      <c r="BC51" s="28" t="str">
        <f>IFERROR(VLOOKUP($B51,BC$2:$BH$5,MAX($AN$6:$BG$6)+2-BC$6,0),"")</f>
        <v/>
      </c>
      <c r="BD51" s="28" t="str">
        <f>IFERROR(VLOOKUP($B51,BD$2:$BH$5,MAX($AN$6:$BG$6)+2-BD$6,0),"")</f>
        <v/>
      </c>
      <c r="BE51" s="28" t="str">
        <f>IFERROR(VLOOKUP($B51,BE$2:$BH$5,MAX($AN$6:$BG$6)+2-BE$6,0),"")</f>
        <v/>
      </c>
      <c r="BF51" s="98" t="str">
        <f>IFERROR(VLOOKUP($B51,BF$2:$BH$5,MAX($AN$6:$BG$6)+2-BF$6,0),"")</f>
        <v/>
      </c>
      <c r="BG51" s="101" t="str">
        <f>IFERROR(VLOOKUP($B51,BG$2:$BH$5,MAX($AN$6:$BG$6)+2-BG$6,0),"")</f>
        <v/>
      </c>
      <c r="BI51" s="123">
        <v>46</v>
      </c>
      <c r="BJ51" s="124">
        <v>0</v>
      </c>
      <c r="BK51" s="125">
        <v>0</v>
      </c>
      <c r="BL51" s="125">
        <f t="shared" si="13"/>
        <v>0</v>
      </c>
      <c r="BM51" s="125"/>
      <c r="BN51" s="35" t="str">
        <f>IFERROR(VLOOKUP($B51,BN$2:$CH$5,MAX($BN$6:$CG$6)+2-BN$6,0),"")</f>
        <v/>
      </c>
      <c r="BO51" s="35" t="str">
        <f>IFERROR(VLOOKUP($B51,BO$2:$CH$5,MAX($BN$6:$CG$6)+2-BO$6,0),"")</f>
        <v/>
      </c>
      <c r="BP51" s="35" t="str">
        <f>IFERROR(VLOOKUP($B51,BP$2:$CH$5,MAX($BN$6:$CG$6)+2-BP$6,0),"")</f>
        <v/>
      </c>
      <c r="BQ51" s="35" t="str">
        <f>IFERROR(VLOOKUP($B51,BQ$2:$CH$5,MAX($BN$6:$CG$6)+2-BQ$6,0),"")</f>
        <v/>
      </c>
      <c r="BR51" s="82" t="str">
        <f>IFERROR(VLOOKUP($B51,BR$2:$CH$5,MAX($BN$6:$CG$6)+2-BR$6,0),"")</f>
        <v/>
      </c>
      <c r="BS51" s="85" t="str">
        <f>IFERROR(VLOOKUP($B51,BS$2:$CH$5,MAX($BN$6:$CG$6)+2-BS$6,0),"")</f>
        <v/>
      </c>
      <c r="BT51" s="83" t="str">
        <f>IFERROR(VLOOKUP($B51,BT$2:$CH$5,MAX($BN$6:$CG$6)+2-BT$6,0),"")</f>
        <v/>
      </c>
      <c r="BU51" s="35" t="str">
        <f>IFERROR(VLOOKUP($B51,BU$2:$CH$5,MAX($BN$6:$CG$6)+2-BU$6,0),"")</f>
        <v/>
      </c>
      <c r="BV51" s="82" t="str">
        <f>IFERROR(VLOOKUP($B51,BV$2:$CH$5,MAX($BN$6:$CG$6)+2-BV$6,0),"")</f>
        <v/>
      </c>
      <c r="BW51" s="35" t="str">
        <f>IFERROR(VLOOKUP($B51,BW$2:$CH$5,MAX($BN$6:$CG$6)+2-BW$6,0),"")</f>
        <v/>
      </c>
      <c r="BX51" s="173" t="str">
        <f>IFERROR(VLOOKUP($B51,BX$2:$CH$5,MAX($BN$6:$CG$6)+2-BX$6,0),"")</f>
        <v/>
      </c>
      <c r="BY51" s="85" t="str">
        <f>IFERROR(VLOOKUP($B51,BY$2:$CH$5,MAX($BN$6:$CG$6)+2-BY$6,0),"")</f>
        <v/>
      </c>
      <c r="BZ51" s="83" t="str">
        <f>IFERROR(VLOOKUP($B51,BZ$2:$CH$5,MAX($BN$6:$CG$6)+2-BZ$6,0),"")</f>
        <v/>
      </c>
      <c r="CA51" s="35" t="str">
        <f>IFERROR(VLOOKUP($B51,CA$2:$CH$5,MAX($BN$6:$CG$6)+2-CA$6,0),"")</f>
        <v/>
      </c>
      <c r="CB51" s="35" t="str">
        <f>IFERROR(VLOOKUP($B51,CB$2:$CH$5,MAX($BN$6:$CG$6)+2-CB$6,0),"")</f>
        <v/>
      </c>
      <c r="CC51" s="35" t="str">
        <f>IFERROR(VLOOKUP($B51,CC$2:$CH$5,MAX($BN$6:$CG$6)+2-CC$6,0),"")</f>
        <v/>
      </c>
      <c r="CD51" s="35" t="str">
        <f>IFERROR(VLOOKUP($B51,CD$2:$CH$5,MAX($BN$6:$CG$6)+2-CD$6,0),"")</f>
        <v/>
      </c>
      <c r="CE51" s="35" t="str">
        <f>IFERROR(VLOOKUP($B51,CE$2:$CH$5,MAX($BN$6:$CG$6)+2-CE$6,0),"")</f>
        <v/>
      </c>
      <c r="CF51" s="82" t="str">
        <f>IFERROR(VLOOKUP($B51,CF$2:$CH$5,MAX($BN$6:$CG$6)+2-CF$6,0),"")</f>
        <v/>
      </c>
      <c r="CG51" s="85" t="str">
        <f>IFERROR(VLOOKUP($B51,CG$2:$CH$5,MAX($BN$6:$CG$6)+2-CG$6,0),"")</f>
        <v/>
      </c>
      <c r="CI51" s="119"/>
      <c r="CJ51" s="36">
        <f t="shared" si="14"/>
        <v>0</v>
      </c>
      <c r="CK51" s="128">
        <v>0</v>
      </c>
      <c r="CL51" s="128">
        <f t="shared" si="15"/>
        <v>0</v>
      </c>
      <c r="CM51" s="128"/>
      <c r="CN51" s="37" t="str">
        <f>IFERROR(VLOOKUP($B51,CN$2:$DH$5,MAX($CN$6:$DH$6)+2-CN$6,0),"")</f>
        <v/>
      </c>
      <c r="CO51" s="37" t="str">
        <f>IFERROR(VLOOKUP($B51,CO$2:$DH$5,MAX($CN$6:$DH$6)+2-CO$6,0),"")</f>
        <v/>
      </c>
      <c r="CP51" s="37" t="str">
        <f>IFERROR(VLOOKUP($B51,CP$2:$DH$5,MAX($CN$6:$DH$6)+2-CP$6,0),"")</f>
        <v/>
      </c>
      <c r="CQ51" s="37" t="str">
        <f>IFERROR(VLOOKUP($B51,CQ$2:$DH$5,MAX($CN$6:$DH$6)+2-CQ$6,0),"")</f>
        <v/>
      </c>
      <c r="CR51" s="114" t="str">
        <f>IFERROR(VLOOKUP($B51,CR$2:$DH$5,MAX($CN$6:$DH$6)+2-CR$6,0),"")</f>
        <v/>
      </c>
      <c r="CS51" s="117" t="str">
        <f>IFERROR(VLOOKUP($B51,CS$2:$DH$5,MAX($CN$6:$DH$6)+2-CS$6,0),"")</f>
        <v/>
      </c>
      <c r="CT51" s="115" t="str">
        <f>IFERROR(VLOOKUP($B51,CT$2:$DH$5,MAX($CN$6:$DH$6)+2-CT$6,0),"")</f>
        <v/>
      </c>
      <c r="CU51" s="37" t="str">
        <f>IFERROR(VLOOKUP($B51,CU$2:$DH$5,MAX($CN$6:$DH$6)+2-CU$6,0),"")</f>
        <v/>
      </c>
      <c r="CV51" s="114" t="str">
        <f>IFERROR(VLOOKUP($B51,CV$2:$DH$5,MAX($CN$6:$DH$6)+2-CV$6,0),"")</f>
        <v/>
      </c>
      <c r="CW51" s="37" t="str">
        <f>IFERROR(VLOOKUP($B51,CW$2:$DH$5,MAX($CN$6:$DH$6)+2-CW$6,0),"")</f>
        <v/>
      </c>
      <c r="CX51" s="170" t="str">
        <f>IFERROR(VLOOKUP($B51,CX$2:$DH$5,MAX($CN$6:$DH$6)+2-CX$6,0),"")</f>
        <v/>
      </c>
      <c r="CY51" s="117" t="str">
        <f>IFERROR(VLOOKUP($B51,CY$2:$DH$5,MAX($CN$6:$DH$6)+2-CY$6,0),"")</f>
        <v/>
      </c>
      <c r="CZ51" s="115" t="str">
        <f>IFERROR(VLOOKUP($B51,CZ$2:$DH$5,MAX($CN$6:$DH$6)+2-CZ$6,0),"")</f>
        <v/>
      </c>
      <c r="DA51" s="37" t="str">
        <f>IFERROR(VLOOKUP($B51,DA$2:$DH$5,MAX($CN$6:$DH$6)+2-DA$6,0),"")</f>
        <v/>
      </c>
      <c r="DB51" s="37" t="str">
        <f>IFERROR(VLOOKUP($B51,DB$2:$DH$5,MAX($CN$6:$DH$6)+2-DB$6,0),"")</f>
        <v/>
      </c>
      <c r="DC51" s="37" t="str">
        <f>IFERROR(VLOOKUP($B51,DC$2:$DH$5,MAX($CN$6:$DH$6)+2-DC$6,0),"")</f>
        <v/>
      </c>
      <c r="DD51" s="37" t="str">
        <f>IFERROR(VLOOKUP($B51,DD$2:$DH$5,MAX($CN$6:$DH$6)+2-DD$6,0),"")</f>
        <v/>
      </c>
      <c r="DE51" s="37" t="str">
        <f>IFERROR(VLOOKUP($B51,DE$2:$DH$5,MAX($CN$6:$DH$6)+2-DE$6,0),"")</f>
        <v/>
      </c>
      <c r="DF51" s="114" t="str">
        <f>IFERROR(VLOOKUP($B51,DF$2:$DH$5,MAX($CN$6:$DH$6)+2-DF$6,0),"")</f>
        <v/>
      </c>
      <c r="DG51" s="117" t="str">
        <f>IFERROR(VLOOKUP($B51,DG$2:$DH$5,MAX($CN$6:$DH$6)+2-DG$6,0),"")</f>
        <v/>
      </c>
      <c r="DJ51" s="209">
        <v>44</v>
      </c>
      <c r="DK51" s="10">
        <v>0</v>
      </c>
      <c r="DL51" s="209">
        <f t="shared" si="16"/>
        <v>0</v>
      </c>
      <c r="DM51" s="11" t="str">
        <f>IFERROR(VLOOKUP($B51,DM$2:$EH$5,MAX($DM$6:$EG$6)+2-DM$6,0),"")</f>
        <v/>
      </c>
      <c r="DN51" s="11" t="str">
        <f>IFERROR(VLOOKUP($B51,DN$2:$EH$5,MAX($DM$6:$EG$6)+2-DN$6,0),"")</f>
        <v/>
      </c>
      <c r="DO51" s="11" t="str">
        <f>IFERROR(VLOOKUP($B51,DO$2:$EH$5,MAX($DM$6:$EG$6)+2-DO$6,0),"")</f>
        <v/>
      </c>
      <c r="DP51" s="11" t="str">
        <f>IFERROR(VLOOKUP($B51,DP$2:$EH$5,MAX($DM$6:$EG$6)+2-DP$6,0),"")</f>
        <v/>
      </c>
      <c r="DQ51" s="48" t="str">
        <f>IFERROR(VLOOKUP($B51,DQ$2:$EH$5,MAX($DM$6:$EG$6)+2-DQ$6,0),"")</f>
        <v/>
      </c>
      <c r="DR51" s="165" t="str">
        <f>IFERROR(VLOOKUP($B51,DR$2:$EH$5,MAX($DM$6:$EG$6)+2-DR$6,0),"")</f>
        <v/>
      </c>
      <c r="DS51" s="49" t="str">
        <f>IFERROR(VLOOKUP($B51,DS$2:$EH$5,MAX($DM$6:$EG$6)+2-DS$6,0),"")</f>
        <v/>
      </c>
      <c r="DT51" s="11" t="str">
        <f>IFERROR(VLOOKUP($B51,DT$2:$EH$5,MAX($DM$6:$EG$6)+2-DT$6,0),"")</f>
        <v/>
      </c>
      <c r="DU51" s="11" t="str">
        <f>IFERROR(VLOOKUP($B51,DU$2:$EH$5,MAX($DM$6:$EG$6)+2-DU$6,0),"")</f>
        <v/>
      </c>
      <c r="DV51" s="11" t="str">
        <f>IFERROR(VLOOKUP($B51,DV$2:$EH$5,MAX($DM$6:$EG$6)+2-DV$6,0),"")</f>
        <v/>
      </c>
      <c r="DW51" s="48" t="str">
        <f>IFERROR(VLOOKUP($B51,DW$2:$EH$5,MAX($DM$6:$EG$6)+2-DW$6,0),"")</f>
        <v/>
      </c>
      <c r="DX51" s="165" t="str">
        <f>IFERROR(VLOOKUP($B51,DX$2:$EH$5,MAX($DM$6:$EG$6)+2-DX$6,0),"")</f>
        <v/>
      </c>
      <c r="DY51" s="165" t="str">
        <f>IFERROR(VLOOKUP($B51,DY$2:$EH$5,MAX($DM$6:$EG$6)+2-DY$6,0),"")</f>
        <v/>
      </c>
      <c r="DZ51" s="49" t="str">
        <f>IFERROR(VLOOKUP($B51,DZ$2:$EH$5,MAX($DM$6:$EG$6)+2-DZ$6,0),"")</f>
        <v/>
      </c>
      <c r="EA51" s="11" t="str">
        <f>IFERROR(VLOOKUP($B51,EA$2:$EH$5,MAX($DM$6:$EG$6)+2-EA$6,0),"")</f>
        <v/>
      </c>
      <c r="EB51" s="11" t="str">
        <f>IFERROR(VLOOKUP($B51,EB$2:$EH$5,MAX($DM$6:$EG$6)+2-EB$6,0),"")</f>
        <v/>
      </c>
      <c r="EC51" s="11" t="str">
        <f>IFERROR(VLOOKUP($B51,EC$2:$EH$5,MAX($DM$6:$EG$6)+2-EC$6,0),"")</f>
        <v/>
      </c>
      <c r="ED51" s="11" t="str">
        <f>IFERROR(VLOOKUP($B51,ED$2:$EH$5,MAX($DM$6:$EG$6)+2-ED$6,0),"")</f>
        <v/>
      </c>
      <c r="EE51" s="11" t="str">
        <f>IFERROR(VLOOKUP($B51,EE$2:$EH$5,MAX($DM$6:$EG$6)+2-EE$6,0),"")</f>
        <v/>
      </c>
      <c r="EF51" s="11" t="str">
        <f>IFERROR(VLOOKUP($B51,EF$2:$EH$5,MAX($DM$6:$EG$6)+2-EF$6,0),"")</f>
        <v/>
      </c>
      <c r="EG51" s="11" t="str">
        <f>IFERROR(VLOOKUP($B51,EG$2:$EH$5,MAX($DM$6:$EG$6)+2-EG$6,0),"")</f>
        <v/>
      </c>
    </row>
    <row r="52" spans="1:138" x14ac:dyDescent="0.25">
      <c r="A52" s="141">
        <v>31</v>
      </c>
      <c r="B52" s="146">
        <v>56</v>
      </c>
      <c r="C52" s="146">
        <v>10004746819</v>
      </c>
      <c r="D52" s="147" t="s">
        <v>99</v>
      </c>
      <c r="E52" s="148" t="s">
        <v>100</v>
      </c>
      <c r="F52" s="149" t="s">
        <v>39</v>
      </c>
      <c r="G52" s="7"/>
      <c r="H52" s="8">
        <f t="shared" si="10"/>
        <v>0</v>
      </c>
      <c r="I52" s="66"/>
      <c r="J52" s="9">
        <f t="shared" si="1"/>
        <v>0</v>
      </c>
      <c r="K52" s="70">
        <v>-1</v>
      </c>
      <c r="L52" s="70">
        <f t="shared" si="11"/>
        <v>0</v>
      </c>
      <c r="M52" s="70"/>
      <c r="N52" s="26" t="str">
        <f>IFERROR(VLOOKUP($B52,N$2:$AH$5,MAX($N$6:$AG$6)+2-N$6,0),"")</f>
        <v/>
      </c>
      <c r="O52" s="26" t="str">
        <f>IFERROR(VLOOKUP($B52,O$2:$AH$5,MAX($N$6:$AG$6)+2-O$6,0),"")</f>
        <v/>
      </c>
      <c r="P52" s="26" t="str">
        <f>IFERROR(VLOOKUP($B52,P$2:$AH$5,MAX($N$6:$AG$6)+2-P$6,0),"")</f>
        <v/>
      </c>
      <c r="Q52" s="26" t="str">
        <f>IFERROR(VLOOKUP($B52,Q$2:$AH$5,MAX($N$6:$AG$6)+2-Q$6,0),"")</f>
        <v/>
      </c>
      <c r="R52" s="60" t="str">
        <f>IFERROR(VLOOKUP($B52,R$2:$AH$5,MAX($N$6:$AG$6)+2-R$6,0),"")</f>
        <v/>
      </c>
      <c r="S52" s="63" t="str">
        <f>IFERROR(VLOOKUP($B52,S$2:$AH$5,MAX($N$6:$AG$6)+2-S$6,0),"")</f>
        <v/>
      </c>
      <c r="T52" s="61" t="str">
        <f>IFERROR(VLOOKUP($B52,T$2:$AH$5,MAX($N$6:$AG$6)+2-T$6,0),"")</f>
        <v/>
      </c>
      <c r="U52" s="26" t="str">
        <f>IFERROR(VLOOKUP($B52,U$2:$AH$5,MAX($N$6:$AG$6)+2-U$6,0),"")</f>
        <v/>
      </c>
      <c r="V52" s="60" t="str">
        <f>IFERROR(VLOOKUP($B52,V$2:$AH$5,MAX($N$6:$AG$6)+2-V$6,0),"")</f>
        <v/>
      </c>
      <c r="W52" s="26" t="str">
        <f>IFERROR(VLOOKUP($B52,W$2:$AH$5,MAX($N$6:$AG$6)+2-W$6,0),"")</f>
        <v/>
      </c>
      <c r="X52" s="136" t="str">
        <f>IFERROR(VLOOKUP($B52,X$2:$AH$5,MAX($N$6:$AG$6)+2-X$6,0),"")</f>
        <v/>
      </c>
      <c r="Y52" s="63" t="str">
        <f>IFERROR(VLOOKUP($B52,Y$2:$AH$5,MAX($N$6:$AG$6)+2-Y$6,0),"")</f>
        <v/>
      </c>
      <c r="Z52" s="61" t="str">
        <f>IFERROR(VLOOKUP($B52,Z$2:$AH$5,MAX($N$6:$AG$6)+2-Z$6,0),"")</f>
        <v/>
      </c>
      <c r="AA52" s="26" t="str">
        <f>IFERROR(VLOOKUP($B52,AA$2:$AH$5,MAX($N$6:$AG$6)+2-AA$6,0),"")</f>
        <v/>
      </c>
      <c r="AB52" s="26" t="str">
        <f>IFERROR(VLOOKUP($B52,AB$2:$AH$5,MAX($N$6:$AG$6)+2-AB$6,0),"")</f>
        <v/>
      </c>
      <c r="AC52" s="26" t="str">
        <f>IFERROR(VLOOKUP($B52,AC$2:$AH$5,MAX($N$6:$AG$6)+2-AC$6,0),"")</f>
        <v/>
      </c>
      <c r="AD52" s="26" t="str">
        <f>IFERROR(VLOOKUP($B52,AD$2:$AH$5,MAX($N$6:$AG$6)+2-AD$6,0),"")</f>
        <v/>
      </c>
      <c r="AE52" s="26" t="str">
        <f>IFERROR(VLOOKUP($B52,AE$2:$AH$5,MAX($N$6:$AG$6)+2-AE$6,0),"")</f>
        <v/>
      </c>
      <c r="AF52" s="60" t="str">
        <f>IFERROR(VLOOKUP($B52,AF$2:$AH$5,MAX($N$6:$AG$6)+2-AF$6,0),"")</f>
        <v/>
      </c>
      <c r="AG52" s="63" t="str">
        <f>IFERROR(VLOOKUP($B52,AG$2:$AH$5,MAX($N$6:$AG$6)+2-AG$6,0),"")</f>
        <v/>
      </c>
      <c r="AI52" s="67">
        <v>48</v>
      </c>
      <c r="AJ52" s="27"/>
      <c r="AK52" s="69">
        <v>-2</v>
      </c>
      <c r="AL52" s="69">
        <f t="shared" si="12"/>
        <v>0</v>
      </c>
      <c r="AM52" s="69"/>
      <c r="AN52" s="28" t="str">
        <f>IFERROR(VLOOKUP($B52,AN$2:$BH$5,MAX($AN$6:$BG$6)+2-AN$6,0),"")</f>
        <v/>
      </c>
      <c r="AO52" s="28" t="str">
        <f>IFERROR(VLOOKUP($B52,AO$2:$BH$5,MAX($AN$6:$BG$6)+2-AO$6,0),"")</f>
        <v/>
      </c>
      <c r="AP52" s="28" t="str">
        <f>IFERROR(VLOOKUP($B52,AP$2:$BH$5,MAX($AN$6:$BG$6)+2-AP$6,0),"")</f>
        <v/>
      </c>
      <c r="AQ52" s="28" t="str">
        <f>IFERROR(VLOOKUP($B52,AQ$2:$BH$5,MAX($AN$6:$BG$6)+2-AQ$6,0),"")</f>
        <v/>
      </c>
      <c r="AR52" s="98" t="str">
        <f>IFERROR(VLOOKUP($B52,AR$2:$BH$5,MAX($AN$6:$BG$6)+2-AR$6,0),"")</f>
        <v/>
      </c>
      <c r="AS52" s="101" t="str">
        <f>IFERROR(VLOOKUP($B52,AS$2:$BH$5,MAX($AN$6:$BG$6)+2-AS$6,0),"")</f>
        <v/>
      </c>
      <c r="AT52" s="99" t="str">
        <f>IFERROR(VLOOKUP($B52,AT$2:$BH$5,MAX($AN$6:$BG$6)+2-AT$6,0),"")</f>
        <v/>
      </c>
      <c r="AU52" s="28" t="str">
        <f>IFERROR(VLOOKUP($B52,AU$2:$BH$5,MAX($AN$6:$BG$6)+2-AU$6,0),"")</f>
        <v/>
      </c>
      <c r="AV52" s="98" t="str">
        <f>IFERROR(VLOOKUP($B52,AV$2:$BH$5,MAX($AN$6:$BG$6)+2-AV$6,0),"")</f>
        <v/>
      </c>
      <c r="AW52" s="28" t="str">
        <f>IFERROR(VLOOKUP($B52,AW$2:$BH$5,MAX($AN$6:$BG$6)+2-AW$6,0),"")</f>
        <v/>
      </c>
      <c r="AX52" s="159" t="str">
        <f>IFERROR(VLOOKUP($B52,AX$2:$BH$5,MAX($AN$6:$BG$6)+2-AX$6,0),"")</f>
        <v/>
      </c>
      <c r="AY52" s="101" t="str">
        <f>IFERROR(VLOOKUP($B52,AY$2:$BH$5,MAX($AN$6:$BG$6)+2-AY$6,0),"")</f>
        <v/>
      </c>
      <c r="AZ52" s="99" t="str">
        <f>IFERROR(VLOOKUP($B52,AZ$2:$BH$5,MAX($AN$6:$BG$6)+2-AZ$6,0),"")</f>
        <v/>
      </c>
      <c r="BA52" s="28" t="str">
        <f>IFERROR(VLOOKUP($B52,BA$2:$BH$5,MAX($AN$6:$BG$6)+2-BA$6,0),"")</f>
        <v/>
      </c>
      <c r="BB52" s="28" t="str">
        <f>IFERROR(VLOOKUP($B52,BB$2:$BH$5,MAX($AN$6:$BG$6)+2-BB$6,0),"")</f>
        <v/>
      </c>
      <c r="BC52" s="28" t="str">
        <f>IFERROR(VLOOKUP($B52,BC$2:$BH$5,MAX($AN$6:$BG$6)+2-BC$6,0),"")</f>
        <v/>
      </c>
      <c r="BD52" s="28" t="str">
        <f>IFERROR(VLOOKUP($B52,BD$2:$BH$5,MAX($AN$6:$BG$6)+2-BD$6,0),"")</f>
        <v/>
      </c>
      <c r="BE52" s="28" t="str">
        <f>IFERROR(VLOOKUP($B52,BE$2:$BH$5,MAX($AN$6:$BG$6)+2-BE$6,0),"")</f>
        <v/>
      </c>
      <c r="BF52" s="98" t="str">
        <f>IFERROR(VLOOKUP($B52,BF$2:$BH$5,MAX($AN$6:$BG$6)+2-BF$6,0),"")</f>
        <v/>
      </c>
      <c r="BG52" s="101" t="str">
        <f>IFERROR(VLOOKUP($B52,BG$2:$BH$5,MAX($AN$6:$BG$6)+2-BG$6,0),"")</f>
        <v/>
      </c>
      <c r="BI52" s="123">
        <v>50</v>
      </c>
      <c r="BJ52" s="124">
        <v>0</v>
      </c>
      <c r="BK52" s="125">
        <v>-2</v>
      </c>
      <c r="BL52" s="125">
        <f t="shared" si="13"/>
        <v>0</v>
      </c>
      <c r="BM52" s="125"/>
      <c r="BN52" s="35" t="str">
        <f>IFERROR(VLOOKUP($B52,BN$2:$CH$5,MAX($BN$6:$CG$6)+2-BN$6,0),"")</f>
        <v/>
      </c>
      <c r="BO52" s="35" t="str">
        <f>IFERROR(VLOOKUP($B52,BO$2:$CH$5,MAX($BN$6:$CG$6)+2-BO$6,0),"")</f>
        <v/>
      </c>
      <c r="BP52" s="35" t="str">
        <f>IFERROR(VLOOKUP($B52,BP$2:$CH$5,MAX($BN$6:$CG$6)+2-BP$6,0),"")</f>
        <v/>
      </c>
      <c r="BQ52" s="35" t="str">
        <f>IFERROR(VLOOKUP($B52,BQ$2:$CH$5,MAX($BN$6:$CG$6)+2-BQ$6,0),"")</f>
        <v/>
      </c>
      <c r="BR52" s="82" t="str">
        <f>IFERROR(VLOOKUP($B52,BR$2:$CH$5,MAX($BN$6:$CG$6)+2-BR$6,0),"")</f>
        <v/>
      </c>
      <c r="BS52" s="85" t="str">
        <f>IFERROR(VLOOKUP($B52,BS$2:$CH$5,MAX($BN$6:$CG$6)+2-BS$6,0),"")</f>
        <v/>
      </c>
      <c r="BT52" s="83" t="str">
        <f>IFERROR(VLOOKUP($B52,BT$2:$CH$5,MAX($BN$6:$CG$6)+2-BT$6,0),"")</f>
        <v/>
      </c>
      <c r="BU52" s="35" t="str">
        <f>IFERROR(VLOOKUP($B52,BU$2:$CH$5,MAX($BN$6:$CG$6)+2-BU$6,0),"")</f>
        <v/>
      </c>
      <c r="BV52" s="82" t="str">
        <f>IFERROR(VLOOKUP($B52,BV$2:$CH$5,MAX($BN$6:$CG$6)+2-BV$6,0),"")</f>
        <v/>
      </c>
      <c r="BW52" s="35" t="str">
        <f>IFERROR(VLOOKUP($B52,BW$2:$CH$5,MAX($BN$6:$CG$6)+2-BW$6,0),"")</f>
        <v/>
      </c>
      <c r="BX52" s="173" t="str">
        <f>IFERROR(VLOOKUP($B52,BX$2:$CH$5,MAX($BN$6:$CG$6)+2-BX$6,0),"")</f>
        <v/>
      </c>
      <c r="BY52" s="85" t="str">
        <f>IFERROR(VLOOKUP($B52,BY$2:$CH$5,MAX($BN$6:$CG$6)+2-BY$6,0),"")</f>
        <v/>
      </c>
      <c r="BZ52" s="83" t="str">
        <f>IFERROR(VLOOKUP($B52,BZ$2:$CH$5,MAX($BN$6:$CG$6)+2-BZ$6,0),"")</f>
        <v/>
      </c>
      <c r="CA52" s="35" t="str">
        <f>IFERROR(VLOOKUP($B52,CA$2:$CH$5,MAX($BN$6:$CG$6)+2-CA$6,0),"")</f>
        <v/>
      </c>
      <c r="CB52" s="35" t="str">
        <f>IFERROR(VLOOKUP($B52,CB$2:$CH$5,MAX($BN$6:$CG$6)+2-CB$6,0),"")</f>
        <v/>
      </c>
      <c r="CC52" s="35" t="str">
        <f>IFERROR(VLOOKUP($B52,CC$2:$CH$5,MAX($BN$6:$CG$6)+2-CC$6,0),"")</f>
        <v/>
      </c>
      <c r="CD52" s="35" t="str">
        <f>IFERROR(VLOOKUP($B52,CD$2:$CH$5,MAX($BN$6:$CG$6)+2-CD$6,0),"")</f>
        <v/>
      </c>
      <c r="CE52" s="35" t="str">
        <f>IFERROR(VLOOKUP($B52,CE$2:$CH$5,MAX($BN$6:$CG$6)+2-CE$6,0),"")</f>
        <v/>
      </c>
      <c r="CF52" s="82" t="str">
        <f>IFERROR(VLOOKUP($B52,CF$2:$CH$5,MAX($BN$6:$CG$6)+2-CF$6,0),"")</f>
        <v/>
      </c>
      <c r="CG52" s="85" t="str">
        <f>IFERROR(VLOOKUP($B52,CG$2:$CH$5,MAX($BN$6:$CG$6)+2-CG$6,0),"")</f>
        <v/>
      </c>
      <c r="CI52" s="119"/>
      <c r="CJ52" s="36">
        <f t="shared" si="14"/>
        <v>0</v>
      </c>
      <c r="CK52" s="128">
        <v>0</v>
      </c>
      <c r="CL52" s="128">
        <f t="shared" si="15"/>
        <v>0</v>
      </c>
      <c r="CM52" s="128"/>
      <c r="CN52" s="37" t="str">
        <f>IFERROR(VLOOKUP($B52,CN$2:$DH$5,MAX($CN$6:$DH$6)+2-CN$6,0),"")</f>
        <v/>
      </c>
      <c r="CO52" s="37" t="str">
        <f>IFERROR(VLOOKUP($B52,CO$2:$DH$5,MAX($CN$6:$DH$6)+2-CO$6,0),"")</f>
        <v/>
      </c>
      <c r="CP52" s="37" t="str">
        <f>IFERROR(VLOOKUP($B52,CP$2:$DH$5,MAX($CN$6:$DH$6)+2-CP$6,0),"")</f>
        <v/>
      </c>
      <c r="CQ52" s="37" t="str">
        <f>IFERROR(VLOOKUP($B52,CQ$2:$DH$5,MAX($CN$6:$DH$6)+2-CQ$6,0),"")</f>
        <v/>
      </c>
      <c r="CR52" s="114" t="str">
        <f>IFERROR(VLOOKUP($B52,CR$2:$DH$5,MAX($CN$6:$DH$6)+2-CR$6,0),"")</f>
        <v/>
      </c>
      <c r="CS52" s="117" t="str">
        <f>IFERROR(VLOOKUP($B52,CS$2:$DH$5,MAX($CN$6:$DH$6)+2-CS$6,0),"")</f>
        <v/>
      </c>
      <c r="CT52" s="115" t="str">
        <f>IFERROR(VLOOKUP($B52,CT$2:$DH$5,MAX($CN$6:$DH$6)+2-CT$6,0),"")</f>
        <v/>
      </c>
      <c r="CU52" s="37" t="str">
        <f>IFERROR(VLOOKUP($B52,CU$2:$DH$5,MAX($CN$6:$DH$6)+2-CU$6,0),"")</f>
        <v/>
      </c>
      <c r="CV52" s="114" t="str">
        <f>IFERROR(VLOOKUP($B52,CV$2:$DH$5,MAX($CN$6:$DH$6)+2-CV$6,0),"")</f>
        <v/>
      </c>
      <c r="CW52" s="37" t="str">
        <f>IFERROR(VLOOKUP($B52,CW$2:$DH$5,MAX($CN$6:$DH$6)+2-CW$6,0),"")</f>
        <v/>
      </c>
      <c r="CX52" s="170" t="str">
        <f>IFERROR(VLOOKUP($B52,CX$2:$DH$5,MAX($CN$6:$DH$6)+2-CX$6,0),"")</f>
        <v/>
      </c>
      <c r="CY52" s="117" t="str">
        <f>IFERROR(VLOOKUP($B52,CY$2:$DH$5,MAX($CN$6:$DH$6)+2-CY$6,0),"")</f>
        <v/>
      </c>
      <c r="CZ52" s="115" t="str">
        <f>IFERROR(VLOOKUP($B52,CZ$2:$DH$5,MAX($CN$6:$DH$6)+2-CZ$6,0),"")</f>
        <v/>
      </c>
      <c r="DA52" s="37" t="str">
        <f>IFERROR(VLOOKUP($B52,DA$2:$DH$5,MAX($CN$6:$DH$6)+2-DA$6,0),"")</f>
        <v/>
      </c>
      <c r="DB52" s="37" t="str">
        <f>IFERROR(VLOOKUP($B52,DB$2:$DH$5,MAX($CN$6:$DH$6)+2-DB$6,0),"")</f>
        <v/>
      </c>
      <c r="DC52" s="37" t="str">
        <f>IFERROR(VLOOKUP($B52,DC$2:$DH$5,MAX($CN$6:$DH$6)+2-DC$6,0),"")</f>
        <v/>
      </c>
      <c r="DD52" s="37" t="str">
        <f>IFERROR(VLOOKUP($B52,DD$2:$DH$5,MAX($CN$6:$DH$6)+2-DD$6,0),"")</f>
        <v/>
      </c>
      <c r="DE52" s="37" t="str">
        <f>IFERROR(VLOOKUP($B52,DE$2:$DH$5,MAX($CN$6:$DH$6)+2-DE$6,0),"")</f>
        <v/>
      </c>
      <c r="DF52" s="114" t="str">
        <f>IFERROR(VLOOKUP($B52,DF$2:$DH$5,MAX($CN$6:$DH$6)+2-DF$6,0),"")</f>
        <v/>
      </c>
      <c r="DG52" s="117" t="str">
        <f>IFERROR(VLOOKUP($B52,DG$2:$DH$5,MAX($CN$6:$DH$6)+2-DG$6,0),"")</f>
        <v/>
      </c>
      <c r="DJ52" s="209">
        <v>45</v>
      </c>
      <c r="DK52" s="10">
        <v>0</v>
      </c>
      <c r="DL52" s="209">
        <f t="shared" si="16"/>
        <v>0</v>
      </c>
      <c r="DM52" s="11" t="str">
        <f>IFERROR(VLOOKUP($B52,DM$2:$EH$5,MAX($DM$6:$EG$6)+2-DM$6,0),"")</f>
        <v/>
      </c>
      <c r="DN52" s="11" t="str">
        <f>IFERROR(VLOOKUP($B52,DN$2:$EH$5,MAX($DM$6:$EG$6)+2-DN$6,0),"")</f>
        <v/>
      </c>
      <c r="DO52" s="11" t="str">
        <f>IFERROR(VLOOKUP($B52,DO$2:$EH$5,MAX($DM$6:$EG$6)+2-DO$6,0),"")</f>
        <v/>
      </c>
      <c r="DP52" s="11" t="str">
        <f>IFERROR(VLOOKUP($B52,DP$2:$EH$5,MAX($DM$6:$EG$6)+2-DP$6,0),"")</f>
        <v/>
      </c>
      <c r="DQ52" s="48" t="str">
        <f>IFERROR(VLOOKUP($B52,DQ$2:$EH$5,MAX($DM$6:$EG$6)+2-DQ$6,0),"")</f>
        <v/>
      </c>
      <c r="DR52" s="165" t="str">
        <f>IFERROR(VLOOKUP($B52,DR$2:$EH$5,MAX($DM$6:$EG$6)+2-DR$6,0),"")</f>
        <v/>
      </c>
      <c r="DS52" s="49" t="str">
        <f>IFERROR(VLOOKUP($B52,DS$2:$EH$5,MAX($DM$6:$EG$6)+2-DS$6,0),"")</f>
        <v/>
      </c>
      <c r="DT52" s="11" t="str">
        <f>IFERROR(VLOOKUP($B52,DT$2:$EH$5,MAX($DM$6:$EG$6)+2-DT$6,0),"")</f>
        <v/>
      </c>
      <c r="DU52" s="11" t="str">
        <f>IFERROR(VLOOKUP($B52,DU$2:$EH$5,MAX($DM$6:$EG$6)+2-DU$6,0),"")</f>
        <v/>
      </c>
      <c r="DV52" s="11" t="str">
        <f>IFERROR(VLOOKUP($B52,DV$2:$EH$5,MAX($DM$6:$EG$6)+2-DV$6,0),"")</f>
        <v/>
      </c>
      <c r="DW52" s="48" t="str">
        <f>IFERROR(VLOOKUP($B52,DW$2:$EH$5,MAX($DM$6:$EG$6)+2-DW$6,0),"")</f>
        <v/>
      </c>
      <c r="DX52" s="165" t="str">
        <f>IFERROR(VLOOKUP($B52,DX$2:$EH$5,MAX($DM$6:$EG$6)+2-DX$6,0),"")</f>
        <v/>
      </c>
      <c r="DY52" s="165" t="str">
        <f>IFERROR(VLOOKUP($B52,DY$2:$EH$5,MAX($DM$6:$EG$6)+2-DY$6,0),"")</f>
        <v/>
      </c>
      <c r="DZ52" s="49" t="str">
        <f>IFERROR(VLOOKUP($B52,DZ$2:$EH$5,MAX($DM$6:$EG$6)+2-DZ$6,0),"")</f>
        <v/>
      </c>
      <c r="EA52" s="11" t="str">
        <f>IFERROR(VLOOKUP($B52,EA$2:$EH$5,MAX($DM$6:$EG$6)+2-EA$6,0),"")</f>
        <v/>
      </c>
      <c r="EB52" s="11" t="str">
        <f>IFERROR(VLOOKUP($B52,EB$2:$EH$5,MAX($DM$6:$EG$6)+2-EB$6,0),"")</f>
        <v/>
      </c>
      <c r="EC52" s="11" t="str">
        <f>IFERROR(VLOOKUP($B52,EC$2:$EH$5,MAX($DM$6:$EG$6)+2-EC$6,0),"")</f>
        <v/>
      </c>
      <c r="ED52" s="11" t="str">
        <f>IFERROR(VLOOKUP($B52,ED$2:$EH$5,MAX($DM$6:$EG$6)+2-ED$6,0),"")</f>
        <v/>
      </c>
      <c r="EE52" s="11" t="str">
        <f>IFERROR(VLOOKUP($B52,EE$2:$EH$5,MAX($DM$6:$EG$6)+2-EE$6,0),"")</f>
        <v/>
      </c>
      <c r="EF52" s="11" t="str">
        <f>IFERROR(VLOOKUP($B52,EF$2:$EH$5,MAX($DM$6:$EG$6)+2-EF$6,0),"")</f>
        <v/>
      </c>
      <c r="EG52" s="11" t="str">
        <f>IFERROR(VLOOKUP($B52,EG$2:$EH$5,MAX($DM$6:$EG$6)+2-EG$6,0),"")</f>
        <v/>
      </c>
    </row>
    <row r="53" spans="1:138" x14ac:dyDescent="0.25">
      <c r="A53" s="141">
        <v>46</v>
      </c>
      <c r="B53" s="146">
        <v>7</v>
      </c>
      <c r="C53" s="146">
        <v>10047443589</v>
      </c>
      <c r="D53" s="147" t="s">
        <v>41</v>
      </c>
      <c r="E53" s="148" t="s">
        <v>42</v>
      </c>
      <c r="F53" s="149" t="s">
        <v>35</v>
      </c>
      <c r="G53" s="7"/>
      <c r="H53" s="8">
        <f t="shared" si="10"/>
        <v>-2</v>
      </c>
      <c r="I53" s="66">
        <v>12</v>
      </c>
      <c r="J53" s="9">
        <f t="shared" si="1"/>
        <v>18</v>
      </c>
      <c r="K53" s="70">
        <v>0</v>
      </c>
      <c r="L53" s="70">
        <f t="shared" si="11"/>
        <v>6</v>
      </c>
      <c r="M53" s="70"/>
      <c r="N53" s="26" t="str">
        <f>IFERROR(VLOOKUP($B53,N$2:$AH$5,MAX($N$6:$AG$6)+2-N$6,0),"")</f>
        <v/>
      </c>
      <c r="O53" s="26" t="str">
        <f>IFERROR(VLOOKUP($B53,O$2:$AH$5,MAX($N$6:$AG$6)+2-O$6,0),"")</f>
        <v/>
      </c>
      <c r="P53" s="26">
        <f>IFERROR(VLOOKUP($B53,P$2:$AH$5,MAX($N$6:$AG$6)+2-P$6,0),"")</f>
        <v>3</v>
      </c>
      <c r="Q53" s="26" t="str">
        <f>IFERROR(VLOOKUP($B53,Q$2:$AH$5,MAX($N$6:$AG$6)+2-Q$6,0),"")</f>
        <v/>
      </c>
      <c r="R53" s="60" t="str">
        <f>IFERROR(VLOOKUP($B53,R$2:$AH$5,MAX($N$6:$AG$6)+2-R$6,0),"")</f>
        <v/>
      </c>
      <c r="S53" s="63" t="str">
        <f>IFERROR(VLOOKUP($B53,S$2:$AH$5,MAX($N$6:$AG$6)+2-S$6,0),"")</f>
        <v/>
      </c>
      <c r="T53" s="61">
        <f>IFERROR(VLOOKUP($B53,T$2:$AH$5,MAX($N$6:$AG$6)+2-T$6,0),"")</f>
        <v>3</v>
      </c>
      <c r="U53" s="26" t="str">
        <f>IFERROR(VLOOKUP($B53,U$2:$AH$5,MAX($N$6:$AG$6)+2-U$6,0),"")</f>
        <v/>
      </c>
      <c r="V53" s="60" t="str">
        <f>IFERROR(VLOOKUP($B53,V$2:$AH$5,MAX($N$6:$AG$6)+2-V$6,0),"")</f>
        <v/>
      </c>
      <c r="W53" s="26" t="str">
        <f>IFERROR(VLOOKUP($B53,W$2:$AH$5,MAX($N$6:$AG$6)+2-W$6,0),"")</f>
        <v/>
      </c>
      <c r="X53" s="136" t="str">
        <f>IFERROR(VLOOKUP($B53,X$2:$AH$5,MAX($N$6:$AG$6)+2-X$6,0),"")</f>
        <v/>
      </c>
      <c r="Y53" s="63" t="str">
        <f>IFERROR(VLOOKUP($B53,Y$2:$AH$5,MAX($N$6:$AG$6)+2-Y$6,0),"")</f>
        <v/>
      </c>
      <c r="Z53" s="61" t="str">
        <f>IFERROR(VLOOKUP($B53,Z$2:$AH$5,MAX($N$6:$AG$6)+2-Z$6,0),"")</f>
        <v/>
      </c>
      <c r="AA53" s="26" t="str">
        <f>IFERROR(VLOOKUP($B53,AA$2:$AH$5,MAX($N$6:$AG$6)+2-AA$6,0),"")</f>
        <v/>
      </c>
      <c r="AB53" s="26" t="str">
        <f>IFERROR(VLOOKUP($B53,AB$2:$AH$5,MAX($N$6:$AG$6)+2-AB$6,0),"")</f>
        <v/>
      </c>
      <c r="AC53" s="26" t="str">
        <f>IFERROR(VLOOKUP($B53,AC$2:$AH$5,MAX($N$6:$AG$6)+2-AC$6,0),"")</f>
        <v/>
      </c>
      <c r="AD53" s="26" t="str">
        <f>IFERROR(VLOOKUP($B53,AD$2:$AH$5,MAX($N$6:$AG$6)+2-AD$6,0),"")</f>
        <v/>
      </c>
      <c r="AE53" s="26" t="str">
        <f>IFERROR(VLOOKUP($B53,AE$2:$AH$5,MAX($N$6:$AG$6)+2-AE$6,0),"")</f>
        <v/>
      </c>
      <c r="AF53" s="60" t="str">
        <f>IFERROR(VLOOKUP($B53,AF$2:$AH$5,MAX($N$6:$AG$6)+2-AF$6,0),"")</f>
        <v/>
      </c>
      <c r="AG53" s="63" t="str">
        <f>IFERROR(VLOOKUP($B53,AG$2:$AH$5,MAX($N$6:$AG$6)+2-AG$6,0),"")</f>
        <v/>
      </c>
      <c r="AI53" s="67">
        <v>49</v>
      </c>
      <c r="AJ53" s="27">
        <v>-20</v>
      </c>
      <c r="AK53" s="69" t="s">
        <v>216</v>
      </c>
      <c r="AL53" s="69">
        <f t="shared" si="12"/>
        <v>0</v>
      </c>
      <c r="AM53" s="69"/>
      <c r="AN53" s="28" t="str">
        <f>IFERROR(VLOOKUP($B53,AN$2:$BH$5,MAX($AN$6:$BG$6)+2-AN$6,0),"")</f>
        <v/>
      </c>
      <c r="AO53" s="28" t="str">
        <f>IFERROR(VLOOKUP($B53,AO$2:$BH$5,MAX($AN$6:$BG$6)+2-AO$6,0),"")</f>
        <v/>
      </c>
      <c r="AP53" s="28" t="str">
        <f>IFERROR(VLOOKUP($B53,AP$2:$BH$5,MAX($AN$6:$BG$6)+2-AP$6,0),"")</f>
        <v/>
      </c>
      <c r="AQ53" s="28" t="str">
        <f>IFERROR(VLOOKUP($B53,AQ$2:$BH$5,MAX($AN$6:$BG$6)+2-AQ$6,0),"")</f>
        <v/>
      </c>
      <c r="AR53" s="98" t="str">
        <f>IFERROR(VLOOKUP($B53,AR$2:$BH$5,MAX($AN$6:$BG$6)+2-AR$6,0),"")</f>
        <v/>
      </c>
      <c r="AS53" s="101" t="str">
        <f>IFERROR(VLOOKUP($B53,AS$2:$BH$5,MAX($AN$6:$BG$6)+2-AS$6,0),"")</f>
        <v/>
      </c>
      <c r="AT53" s="99" t="str">
        <f>IFERROR(VLOOKUP($B53,AT$2:$BH$5,MAX($AN$6:$BG$6)+2-AT$6,0),"")</f>
        <v/>
      </c>
      <c r="AU53" s="28" t="str">
        <f>IFERROR(VLOOKUP($B53,AU$2:$BH$5,MAX($AN$6:$BG$6)+2-AU$6,0),"")</f>
        <v/>
      </c>
      <c r="AV53" s="98" t="str">
        <f>IFERROR(VLOOKUP($B53,AV$2:$BH$5,MAX($AN$6:$BG$6)+2-AV$6,0),"")</f>
        <v/>
      </c>
      <c r="AW53" s="28" t="str">
        <f>IFERROR(VLOOKUP($B53,AW$2:$BH$5,MAX($AN$6:$BG$6)+2-AW$6,0),"")</f>
        <v/>
      </c>
      <c r="AX53" s="159" t="str">
        <f>IFERROR(VLOOKUP($B53,AX$2:$BH$5,MAX($AN$6:$BG$6)+2-AX$6,0),"")</f>
        <v/>
      </c>
      <c r="AY53" s="101" t="str">
        <f>IFERROR(VLOOKUP($B53,AY$2:$BH$5,MAX($AN$6:$BG$6)+2-AY$6,0),"")</f>
        <v/>
      </c>
      <c r="AZ53" s="99" t="str">
        <f>IFERROR(VLOOKUP($B53,AZ$2:$BH$5,MAX($AN$6:$BG$6)+2-AZ$6,0),"")</f>
        <v/>
      </c>
      <c r="BA53" s="28" t="str">
        <f>IFERROR(VLOOKUP($B53,BA$2:$BH$5,MAX($AN$6:$BG$6)+2-BA$6,0),"")</f>
        <v/>
      </c>
      <c r="BB53" s="28" t="str">
        <f>IFERROR(VLOOKUP($B53,BB$2:$BH$5,MAX($AN$6:$BG$6)+2-BB$6,0),"")</f>
        <v/>
      </c>
      <c r="BC53" s="28" t="str">
        <f>IFERROR(VLOOKUP($B53,BC$2:$BH$5,MAX($AN$6:$BG$6)+2-BC$6,0),"")</f>
        <v/>
      </c>
      <c r="BD53" s="28" t="str">
        <f>IFERROR(VLOOKUP($B53,BD$2:$BH$5,MAX($AN$6:$BG$6)+2-BD$6,0),"")</f>
        <v/>
      </c>
      <c r="BE53" s="28" t="str">
        <f>IFERROR(VLOOKUP($B53,BE$2:$BH$5,MAX($AN$6:$BG$6)+2-BE$6,0),"")</f>
        <v/>
      </c>
      <c r="BF53" s="98" t="str">
        <f>IFERROR(VLOOKUP($B53,BF$2:$BH$5,MAX($AN$6:$BG$6)+2-BF$6,0),"")</f>
        <v/>
      </c>
      <c r="BG53" s="101" t="str">
        <f>IFERROR(VLOOKUP($B53,BG$2:$BH$5,MAX($AN$6:$BG$6)+2-BG$6,0),"")</f>
        <v/>
      </c>
      <c r="BI53" s="123">
        <v>49</v>
      </c>
      <c r="BJ53" s="124">
        <v>0</v>
      </c>
      <c r="BK53" s="125">
        <v>-1</v>
      </c>
      <c r="BL53" s="125">
        <f t="shared" si="13"/>
        <v>0</v>
      </c>
      <c r="BM53" s="125"/>
      <c r="BN53" s="35" t="str">
        <f>IFERROR(VLOOKUP($B53,BN$2:$CH$5,MAX($BN$6:$CG$6)+2-BN$6,0),"")</f>
        <v/>
      </c>
      <c r="BO53" s="35" t="str">
        <f>IFERROR(VLOOKUP($B53,BO$2:$CH$5,MAX($BN$6:$CG$6)+2-BO$6,0),"")</f>
        <v/>
      </c>
      <c r="BP53" s="35" t="str">
        <f>IFERROR(VLOOKUP($B53,BP$2:$CH$5,MAX($BN$6:$CG$6)+2-BP$6,0),"")</f>
        <v/>
      </c>
      <c r="BQ53" s="35" t="str">
        <f>IFERROR(VLOOKUP($B53,BQ$2:$CH$5,MAX($BN$6:$CG$6)+2-BQ$6,0),"")</f>
        <v/>
      </c>
      <c r="BR53" s="82" t="str">
        <f>IFERROR(VLOOKUP($B53,BR$2:$CH$5,MAX($BN$6:$CG$6)+2-BR$6,0),"")</f>
        <v/>
      </c>
      <c r="BS53" s="85" t="str">
        <f>IFERROR(VLOOKUP($B53,BS$2:$CH$5,MAX($BN$6:$CG$6)+2-BS$6,0),"")</f>
        <v/>
      </c>
      <c r="BT53" s="83" t="str">
        <f>IFERROR(VLOOKUP($B53,BT$2:$CH$5,MAX($BN$6:$CG$6)+2-BT$6,0),"")</f>
        <v/>
      </c>
      <c r="BU53" s="35" t="str">
        <f>IFERROR(VLOOKUP($B53,BU$2:$CH$5,MAX($BN$6:$CG$6)+2-BU$6,0),"")</f>
        <v/>
      </c>
      <c r="BV53" s="82" t="str">
        <f>IFERROR(VLOOKUP($B53,BV$2:$CH$5,MAX($BN$6:$CG$6)+2-BV$6,0),"")</f>
        <v/>
      </c>
      <c r="BW53" s="35" t="str">
        <f>IFERROR(VLOOKUP($B53,BW$2:$CH$5,MAX($BN$6:$CG$6)+2-BW$6,0),"")</f>
        <v/>
      </c>
      <c r="BX53" s="173" t="str">
        <f>IFERROR(VLOOKUP($B53,BX$2:$CH$5,MAX($BN$6:$CG$6)+2-BX$6,0),"")</f>
        <v/>
      </c>
      <c r="BY53" s="85" t="str">
        <f>IFERROR(VLOOKUP($B53,BY$2:$CH$5,MAX($BN$6:$CG$6)+2-BY$6,0),"")</f>
        <v/>
      </c>
      <c r="BZ53" s="83" t="str">
        <f>IFERROR(VLOOKUP($B53,BZ$2:$CH$5,MAX($BN$6:$CG$6)+2-BZ$6,0),"")</f>
        <v/>
      </c>
      <c r="CA53" s="35" t="str">
        <f>IFERROR(VLOOKUP($B53,CA$2:$CH$5,MAX($BN$6:$CG$6)+2-CA$6,0),"")</f>
        <v/>
      </c>
      <c r="CB53" s="35" t="str">
        <f>IFERROR(VLOOKUP($B53,CB$2:$CH$5,MAX($BN$6:$CG$6)+2-CB$6,0),"")</f>
        <v/>
      </c>
      <c r="CC53" s="35" t="str">
        <f>IFERROR(VLOOKUP($B53,CC$2:$CH$5,MAX($BN$6:$CG$6)+2-CC$6,0),"")</f>
        <v/>
      </c>
      <c r="CD53" s="35" t="str">
        <f>IFERROR(VLOOKUP($B53,CD$2:$CH$5,MAX($BN$6:$CG$6)+2-CD$6,0),"")</f>
        <v/>
      </c>
      <c r="CE53" s="35" t="str">
        <f>IFERROR(VLOOKUP($B53,CE$2:$CH$5,MAX($BN$6:$CG$6)+2-CE$6,0),"")</f>
        <v/>
      </c>
      <c r="CF53" s="82" t="str">
        <f>IFERROR(VLOOKUP($B53,CF$2:$CH$5,MAX($BN$6:$CG$6)+2-CF$6,0),"")</f>
        <v/>
      </c>
      <c r="CG53" s="85" t="str">
        <f>IFERROR(VLOOKUP($B53,CG$2:$CH$5,MAX($BN$6:$CG$6)+2-CG$6,0),"")</f>
        <v/>
      </c>
      <c r="CI53" s="119"/>
      <c r="CJ53" s="36">
        <f t="shared" si="14"/>
        <v>0</v>
      </c>
      <c r="CK53" s="128">
        <v>0</v>
      </c>
      <c r="CL53" s="128">
        <f t="shared" si="15"/>
        <v>0</v>
      </c>
      <c r="CM53" s="128"/>
      <c r="CN53" s="37" t="str">
        <f>IFERROR(VLOOKUP($B53,CN$2:$DH$5,MAX($CN$6:$DH$6)+2-CN$6,0),"")</f>
        <v/>
      </c>
      <c r="CO53" s="37" t="str">
        <f>IFERROR(VLOOKUP($B53,CO$2:$DH$5,MAX($CN$6:$DH$6)+2-CO$6,0),"")</f>
        <v/>
      </c>
      <c r="CP53" s="37" t="str">
        <f>IFERROR(VLOOKUP($B53,CP$2:$DH$5,MAX($CN$6:$DH$6)+2-CP$6,0),"")</f>
        <v/>
      </c>
      <c r="CQ53" s="37" t="str">
        <f>IFERROR(VLOOKUP($B53,CQ$2:$DH$5,MAX($CN$6:$DH$6)+2-CQ$6,0),"")</f>
        <v/>
      </c>
      <c r="CR53" s="114" t="str">
        <f>IFERROR(VLOOKUP($B53,CR$2:$DH$5,MAX($CN$6:$DH$6)+2-CR$6,0),"")</f>
        <v/>
      </c>
      <c r="CS53" s="117" t="str">
        <f>IFERROR(VLOOKUP($B53,CS$2:$DH$5,MAX($CN$6:$DH$6)+2-CS$6,0),"")</f>
        <v/>
      </c>
      <c r="CT53" s="115" t="str">
        <f>IFERROR(VLOOKUP($B53,CT$2:$DH$5,MAX($CN$6:$DH$6)+2-CT$6,0),"")</f>
        <v/>
      </c>
      <c r="CU53" s="37" t="str">
        <f>IFERROR(VLOOKUP($B53,CU$2:$DH$5,MAX($CN$6:$DH$6)+2-CU$6,0),"")</f>
        <v/>
      </c>
      <c r="CV53" s="114" t="str">
        <f>IFERROR(VLOOKUP($B53,CV$2:$DH$5,MAX($CN$6:$DH$6)+2-CV$6,0),"")</f>
        <v/>
      </c>
      <c r="CW53" s="37" t="str">
        <f>IFERROR(VLOOKUP($B53,CW$2:$DH$5,MAX($CN$6:$DH$6)+2-CW$6,0),"")</f>
        <v/>
      </c>
      <c r="CX53" s="170" t="str">
        <f>IFERROR(VLOOKUP($B53,CX$2:$DH$5,MAX($CN$6:$DH$6)+2-CX$6,0),"")</f>
        <v/>
      </c>
      <c r="CY53" s="117" t="str">
        <f>IFERROR(VLOOKUP($B53,CY$2:$DH$5,MAX($CN$6:$DH$6)+2-CY$6,0),"")</f>
        <v/>
      </c>
      <c r="CZ53" s="115" t="str">
        <f>IFERROR(VLOOKUP($B53,CZ$2:$DH$5,MAX($CN$6:$DH$6)+2-CZ$6,0),"")</f>
        <v/>
      </c>
      <c r="DA53" s="37" t="str">
        <f>IFERROR(VLOOKUP($B53,DA$2:$DH$5,MAX($CN$6:$DH$6)+2-DA$6,0),"")</f>
        <v/>
      </c>
      <c r="DB53" s="37" t="str">
        <f>IFERROR(VLOOKUP($B53,DB$2:$DH$5,MAX($CN$6:$DH$6)+2-DB$6,0),"")</f>
        <v/>
      </c>
      <c r="DC53" s="37" t="str">
        <f>IFERROR(VLOOKUP($B53,DC$2:$DH$5,MAX($CN$6:$DH$6)+2-DC$6,0),"")</f>
        <v/>
      </c>
      <c r="DD53" s="37" t="str">
        <f>IFERROR(VLOOKUP($B53,DD$2:$DH$5,MAX($CN$6:$DH$6)+2-DD$6,0),"")</f>
        <v/>
      </c>
      <c r="DE53" s="37" t="str">
        <f>IFERROR(VLOOKUP($B53,DE$2:$DH$5,MAX($CN$6:$DH$6)+2-DE$6,0),"")</f>
        <v/>
      </c>
      <c r="DF53" s="114" t="str">
        <f>IFERROR(VLOOKUP($B53,DF$2:$DH$5,MAX($CN$6:$DH$6)+2-DF$6,0),"")</f>
        <v/>
      </c>
      <c r="DG53" s="117" t="str">
        <f>IFERROR(VLOOKUP($B53,DG$2:$DH$5,MAX($CN$6:$DH$6)+2-DG$6,0),"")</f>
        <v/>
      </c>
      <c r="DJ53" s="209">
        <v>46</v>
      </c>
      <c r="DK53" s="10">
        <v>0</v>
      </c>
      <c r="DL53" s="209">
        <f t="shared" si="16"/>
        <v>0</v>
      </c>
      <c r="DM53" s="11" t="str">
        <f>IFERROR(VLOOKUP($B53,DM$2:$EH$5,MAX($DM$6:$EG$6)+2-DM$6,0),"")</f>
        <v/>
      </c>
      <c r="DN53" s="11" t="str">
        <f>IFERROR(VLOOKUP($B53,DN$2:$EH$5,MAX($DM$6:$EG$6)+2-DN$6,0),"")</f>
        <v/>
      </c>
      <c r="DO53" s="11" t="str">
        <f>IFERROR(VLOOKUP($B53,DO$2:$EH$5,MAX($DM$6:$EG$6)+2-DO$6,0),"")</f>
        <v/>
      </c>
      <c r="DP53" s="11" t="str">
        <f>IFERROR(VLOOKUP($B53,DP$2:$EH$5,MAX($DM$6:$EG$6)+2-DP$6,0),"")</f>
        <v/>
      </c>
      <c r="DQ53" s="48" t="str">
        <f>IFERROR(VLOOKUP($B53,DQ$2:$EH$5,MAX($DM$6:$EG$6)+2-DQ$6,0),"")</f>
        <v/>
      </c>
      <c r="DR53" s="165" t="str">
        <f>IFERROR(VLOOKUP($B53,DR$2:$EH$5,MAX($DM$6:$EG$6)+2-DR$6,0),"")</f>
        <v/>
      </c>
      <c r="DS53" s="49" t="str">
        <f>IFERROR(VLOOKUP($B53,DS$2:$EH$5,MAX($DM$6:$EG$6)+2-DS$6,0),"")</f>
        <v/>
      </c>
      <c r="DT53" s="11" t="str">
        <f>IFERROR(VLOOKUP($B53,DT$2:$EH$5,MAX($DM$6:$EG$6)+2-DT$6,0),"")</f>
        <v/>
      </c>
      <c r="DU53" s="11" t="str">
        <f>IFERROR(VLOOKUP($B53,DU$2:$EH$5,MAX($DM$6:$EG$6)+2-DU$6,0),"")</f>
        <v/>
      </c>
      <c r="DV53" s="11" t="str">
        <f>IFERROR(VLOOKUP($B53,DV$2:$EH$5,MAX($DM$6:$EG$6)+2-DV$6,0),"")</f>
        <v/>
      </c>
      <c r="DW53" s="48" t="str">
        <f>IFERROR(VLOOKUP($B53,DW$2:$EH$5,MAX($DM$6:$EG$6)+2-DW$6,0),"")</f>
        <v/>
      </c>
      <c r="DX53" s="165" t="str">
        <f>IFERROR(VLOOKUP($B53,DX$2:$EH$5,MAX($DM$6:$EG$6)+2-DX$6,0),"")</f>
        <v/>
      </c>
      <c r="DY53" s="165" t="str">
        <f>IFERROR(VLOOKUP($B53,DY$2:$EH$5,MAX($DM$6:$EG$6)+2-DY$6,0),"")</f>
        <v/>
      </c>
      <c r="DZ53" s="49" t="str">
        <f>IFERROR(VLOOKUP($B53,DZ$2:$EH$5,MAX($DM$6:$EG$6)+2-DZ$6,0),"")</f>
        <v/>
      </c>
      <c r="EA53" s="11" t="str">
        <f>IFERROR(VLOOKUP($B53,EA$2:$EH$5,MAX($DM$6:$EG$6)+2-EA$6,0),"")</f>
        <v/>
      </c>
      <c r="EB53" s="11" t="str">
        <f>IFERROR(VLOOKUP($B53,EB$2:$EH$5,MAX($DM$6:$EG$6)+2-EB$6,0),"")</f>
        <v/>
      </c>
      <c r="EC53" s="11" t="str">
        <f>IFERROR(VLOOKUP($B53,EC$2:$EH$5,MAX($DM$6:$EG$6)+2-EC$6,0),"")</f>
        <v/>
      </c>
      <c r="ED53" s="11" t="str">
        <f>IFERROR(VLOOKUP($B53,ED$2:$EH$5,MAX($DM$6:$EG$6)+2-ED$6,0),"")</f>
        <v/>
      </c>
      <c r="EE53" s="11" t="str">
        <f>IFERROR(VLOOKUP($B53,EE$2:$EH$5,MAX($DM$6:$EG$6)+2-EE$6,0),"")</f>
        <v/>
      </c>
      <c r="EF53" s="11" t="str">
        <f>IFERROR(VLOOKUP($B53,EF$2:$EH$5,MAX($DM$6:$EG$6)+2-EF$6,0),"")</f>
        <v/>
      </c>
      <c r="EG53" s="11" t="str">
        <f>IFERROR(VLOOKUP($B53,EG$2:$EH$5,MAX($DM$6:$EG$6)+2-EG$6,0),"")</f>
        <v/>
      </c>
    </row>
    <row r="54" spans="1:138" x14ac:dyDescent="0.25">
      <c r="A54" s="141">
        <v>47</v>
      </c>
      <c r="B54" s="146">
        <v>22</v>
      </c>
      <c r="C54" s="146">
        <v>10047318604</v>
      </c>
      <c r="D54" s="147" t="s">
        <v>56</v>
      </c>
      <c r="E54" s="148" t="s">
        <v>51</v>
      </c>
      <c r="F54" s="149" t="s">
        <v>35</v>
      </c>
      <c r="G54" s="7"/>
      <c r="H54" s="8">
        <f t="shared" si="10"/>
        <v>-6</v>
      </c>
      <c r="I54" s="66"/>
      <c r="J54" s="9">
        <v>-10</v>
      </c>
      <c r="K54" s="70">
        <v>-10</v>
      </c>
      <c r="L54" s="70">
        <f t="shared" si="11"/>
        <v>0</v>
      </c>
      <c r="M54" s="70"/>
      <c r="N54" s="26" t="str">
        <f>IFERROR(VLOOKUP($B54,N$2:$AH$5,MAX($N$6:$AG$6)+2-N$6,0),"")</f>
        <v/>
      </c>
      <c r="O54" s="26" t="str">
        <f>IFERROR(VLOOKUP($B54,O$2:$AH$5,MAX($N$6:$AG$6)+2-O$6,0),"")</f>
        <v/>
      </c>
      <c r="P54" s="26" t="str">
        <f>IFERROR(VLOOKUP($B54,P$2:$AH$5,MAX($N$6:$AG$6)+2-P$6,0),"")</f>
        <v/>
      </c>
      <c r="Q54" s="26" t="str">
        <f>IFERROR(VLOOKUP($B54,Q$2:$AH$5,MAX($N$6:$AG$6)+2-Q$6,0),"")</f>
        <v/>
      </c>
      <c r="R54" s="60" t="str">
        <f>IFERROR(VLOOKUP($B54,R$2:$AH$5,MAX($N$6:$AG$6)+2-R$6,0),"")</f>
        <v/>
      </c>
      <c r="S54" s="63" t="str">
        <f>IFERROR(VLOOKUP($B54,S$2:$AH$5,MAX($N$6:$AG$6)+2-S$6,0),"")</f>
        <v/>
      </c>
      <c r="T54" s="61" t="str">
        <f>IFERROR(VLOOKUP($B54,T$2:$AH$5,MAX($N$6:$AG$6)+2-T$6,0),"")</f>
        <v/>
      </c>
      <c r="U54" s="26" t="str">
        <f>IFERROR(VLOOKUP($B54,U$2:$AH$5,MAX($N$6:$AG$6)+2-U$6,0),"")</f>
        <v/>
      </c>
      <c r="V54" s="60" t="str">
        <f>IFERROR(VLOOKUP($B54,V$2:$AH$5,MAX($N$6:$AG$6)+2-V$6,0),"")</f>
        <v/>
      </c>
      <c r="W54" s="26" t="str">
        <f>IFERROR(VLOOKUP($B54,W$2:$AH$5,MAX($N$6:$AG$6)+2-W$6,0),"")</f>
        <v/>
      </c>
      <c r="X54" s="136" t="str">
        <f>IFERROR(VLOOKUP($B54,X$2:$AH$5,MAX($N$6:$AG$6)+2-X$6,0),"")</f>
        <v/>
      </c>
      <c r="Y54" s="63" t="str">
        <f>IFERROR(VLOOKUP($B54,Y$2:$AH$5,MAX($N$6:$AG$6)+2-Y$6,0),"")</f>
        <v/>
      </c>
      <c r="Z54" s="61" t="str">
        <f>IFERROR(VLOOKUP($B54,Z$2:$AH$5,MAX($N$6:$AG$6)+2-Z$6,0),"")</f>
        <v/>
      </c>
      <c r="AA54" s="26" t="str">
        <f>IFERROR(VLOOKUP($B54,AA$2:$AH$5,MAX($N$6:$AG$6)+2-AA$6,0),"")</f>
        <v/>
      </c>
      <c r="AB54" s="26" t="str">
        <f>IFERROR(VLOOKUP($B54,AB$2:$AH$5,MAX($N$6:$AG$6)+2-AB$6,0),"")</f>
        <v/>
      </c>
      <c r="AC54" s="26" t="str">
        <f>IFERROR(VLOOKUP($B54,AC$2:$AH$5,MAX($N$6:$AG$6)+2-AC$6,0),"")</f>
        <v/>
      </c>
      <c r="AD54" s="26" t="str">
        <f>IFERROR(VLOOKUP($B54,AD$2:$AH$5,MAX($N$6:$AG$6)+2-AD$6,0),"")</f>
        <v/>
      </c>
      <c r="AE54" s="26" t="str">
        <f>IFERROR(VLOOKUP($B54,AE$2:$AH$5,MAX($N$6:$AG$6)+2-AE$6,0),"")</f>
        <v/>
      </c>
      <c r="AF54" s="60" t="str">
        <f>IFERROR(VLOOKUP($B54,AF$2:$AH$5,MAX($N$6:$AG$6)+2-AF$6,0),"")</f>
        <v/>
      </c>
      <c r="AG54" s="63" t="str">
        <f>IFERROR(VLOOKUP($B54,AG$2:$AH$5,MAX($N$6:$AG$6)+2-AG$6,0),"")</f>
        <v/>
      </c>
      <c r="AI54" s="67">
        <v>47</v>
      </c>
      <c r="AJ54" s="27"/>
      <c r="AK54" s="69">
        <v>0</v>
      </c>
      <c r="AL54" s="69">
        <f t="shared" si="12"/>
        <v>0</v>
      </c>
      <c r="AM54" s="69"/>
      <c r="AN54" s="28" t="str">
        <f>IFERROR(VLOOKUP($B54,AN$2:$BH$5,MAX($AN$6:$BG$6)+2-AN$6,0),"")</f>
        <v/>
      </c>
      <c r="AO54" s="28" t="str">
        <f>IFERROR(VLOOKUP($B54,AO$2:$BH$5,MAX($AN$6:$BG$6)+2-AO$6,0),"")</f>
        <v/>
      </c>
      <c r="AP54" s="28" t="str">
        <f>IFERROR(VLOOKUP($B54,AP$2:$BH$5,MAX($AN$6:$BG$6)+2-AP$6,0),"")</f>
        <v/>
      </c>
      <c r="AQ54" s="28" t="str">
        <f>IFERROR(VLOOKUP($B54,AQ$2:$BH$5,MAX($AN$6:$BG$6)+2-AQ$6,0),"")</f>
        <v/>
      </c>
      <c r="AR54" s="98" t="str">
        <f>IFERROR(VLOOKUP($B54,AR$2:$BH$5,MAX($AN$6:$BG$6)+2-AR$6,0),"")</f>
        <v/>
      </c>
      <c r="AS54" s="101" t="str">
        <f>IFERROR(VLOOKUP($B54,AS$2:$BH$5,MAX($AN$6:$BG$6)+2-AS$6,0),"")</f>
        <v/>
      </c>
      <c r="AT54" s="99" t="str">
        <f>IFERROR(VLOOKUP($B54,AT$2:$BH$5,MAX($AN$6:$BG$6)+2-AT$6,0),"")</f>
        <v/>
      </c>
      <c r="AU54" s="28" t="str">
        <f>IFERROR(VLOOKUP($B54,AU$2:$BH$5,MAX($AN$6:$BG$6)+2-AU$6,0),"")</f>
        <v/>
      </c>
      <c r="AV54" s="98" t="str">
        <f>IFERROR(VLOOKUP($B54,AV$2:$BH$5,MAX($AN$6:$BG$6)+2-AV$6,0),"")</f>
        <v/>
      </c>
      <c r="AW54" s="28" t="str">
        <f>IFERROR(VLOOKUP($B54,AW$2:$BH$5,MAX($AN$6:$BG$6)+2-AW$6,0),"")</f>
        <v/>
      </c>
      <c r="AX54" s="159" t="str">
        <f>IFERROR(VLOOKUP($B54,AX$2:$BH$5,MAX($AN$6:$BG$6)+2-AX$6,0),"")</f>
        <v/>
      </c>
      <c r="AY54" s="101" t="str">
        <f>IFERROR(VLOOKUP($B54,AY$2:$BH$5,MAX($AN$6:$BG$6)+2-AY$6,0),"")</f>
        <v/>
      </c>
      <c r="AZ54" s="99" t="str">
        <f>IFERROR(VLOOKUP($B54,AZ$2:$BH$5,MAX($AN$6:$BG$6)+2-AZ$6,0),"")</f>
        <v/>
      </c>
      <c r="BA54" s="28" t="str">
        <f>IFERROR(VLOOKUP($B54,BA$2:$BH$5,MAX($AN$6:$BG$6)+2-BA$6,0),"")</f>
        <v/>
      </c>
      <c r="BB54" s="28" t="str">
        <f>IFERROR(VLOOKUP($B54,BB$2:$BH$5,MAX($AN$6:$BG$6)+2-BB$6,0),"")</f>
        <v/>
      </c>
      <c r="BC54" s="28" t="str">
        <f>IFERROR(VLOOKUP($B54,BC$2:$BH$5,MAX($AN$6:$BG$6)+2-BC$6,0),"")</f>
        <v/>
      </c>
      <c r="BD54" s="28" t="str">
        <f>IFERROR(VLOOKUP($B54,BD$2:$BH$5,MAX($AN$6:$BG$6)+2-BD$6,0),"")</f>
        <v/>
      </c>
      <c r="BE54" s="28" t="str">
        <f>IFERROR(VLOOKUP($B54,BE$2:$BH$5,MAX($AN$6:$BG$6)+2-BE$6,0),"")</f>
        <v/>
      </c>
      <c r="BF54" s="98" t="str">
        <f>IFERROR(VLOOKUP($B54,BF$2:$BH$5,MAX($AN$6:$BG$6)+2-BF$6,0),"")</f>
        <v/>
      </c>
      <c r="BG54" s="101" t="str">
        <f>IFERROR(VLOOKUP($B54,BG$2:$BH$5,MAX($AN$6:$BG$6)+2-BG$6,0),"")</f>
        <v/>
      </c>
      <c r="BI54" s="123">
        <v>19</v>
      </c>
      <c r="BJ54" s="124">
        <f>IF(ISNUMBER(BI54),IF(BI54&lt;21,40-(BI54-1)*2,1),BI54)</f>
        <v>4</v>
      </c>
      <c r="BK54" s="125">
        <v>0</v>
      </c>
      <c r="BL54" s="125">
        <f t="shared" si="13"/>
        <v>2</v>
      </c>
      <c r="BM54" s="125">
        <v>2</v>
      </c>
      <c r="BN54" s="35" t="str">
        <f>IFERROR(VLOOKUP($B54,BN$2:$CH$5,MAX($BN$6:$CG$6)+2-BN$6,0),"")</f>
        <v/>
      </c>
      <c r="BO54" s="35" t="str">
        <f>IFERROR(VLOOKUP($B54,BO$2:$CH$5,MAX($BN$6:$CG$6)+2-BO$6,0),"")</f>
        <v/>
      </c>
      <c r="BP54" s="35" t="str">
        <f>IFERROR(VLOOKUP($B54,BP$2:$CH$5,MAX($BN$6:$CG$6)+2-BP$6,0),"")</f>
        <v/>
      </c>
      <c r="BQ54" s="35" t="str">
        <f>IFERROR(VLOOKUP($B54,BQ$2:$CH$5,MAX($BN$6:$CG$6)+2-BQ$6,0),"")</f>
        <v/>
      </c>
      <c r="BR54" s="82" t="str">
        <f>IFERROR(VLOOKUP($B54,BR$2:$CH$5,MAX($BN$6:$CG$6)+2-BR$6,0),"")</f>
        <v/>
      </c>
      <c r="BS54" s="85" t="str">
        <f>IFERROR(VLOOKUP($B54,BS$2:$CH$5,MAX($BN$6:$CG$6)+2-BS$6,0),"")</f>
        <v/>
      </c>
      <c r="BT54" s="83">
        <f>IFERROR(VLOOKUP($B54,BT$2:$CH$5,MAX($BN$6:$CG$6)+2-BT$6,0),"")</f>
        <v>2</v>
      </c>
      <c r="BU54" s="35" t="str">
        <f>IFERROR(VLOOKUP($B54,BU$2:$CH$5,MAX($BN$6:$CG$6)+2-BU$6,0),"")</f>
        <v/>
      </c>
      <c r="BV54" s="82" t="str">
        <f>IFERROR(VLOOKUP($B54,BV$2:$CH$5,MAX($BN$6:$CG$6)+2-BV$6,0),"")</f>
        <v/>
      </c>
      <c r="BW54" s="35" t="str">
        <f>IFERROR(VLOOKUP($B54,BW$2:$CH$5,MAX($BN$6:$CG$6)+2-BW$6,0),"")</f>
        <v/>
      </c>
      <c r="BX54" s="173" t="str">
        <f>IFERROR(VLOOKUP($B54,BX$2:$CH$5,MAX($BN$6:$CG$6)+2-BX$6,0),"")</f>
        <v/>
      </c>
      <c r="BY54" s="85" t="str">
        <f>IFERROR(VLOOKUP($B54,BY$2:$CH$5,MAX($BN$6:$CG$6)+2-BY$6,0),"")</f>
        <v/>
      </c>
      <c r="BZ54" s="83" t="str">
        <f>IFERROR(VLOOKUP($B54,BZ$2:$CH$5,MAX($BN$6:$CG$6)+2-BZ$6,0),"")</f>
        <v/>
      </c>
      <c r="CA54" s="35" t="str">
        <f>IFERROR(VLOOKUP($B54,CA$2:$CH$5,MAX($BN$6:$CG$6)+2-CA$6,0),"")</f>
        <v/>
      </c>
      <c r="CB54" s="35" t="str">
        <f>IFERROR(VLOOKUP($B54,CB$2:$CH$5,MAX($BN$6:$CG$6)+2-CB$6,0),"")</f>
        <v/>
      </c>
      <c r="CC54" s="35" t="str">
        <f>IFERROR(VLOOKUP($B54,CC$2:$CH$5,MAX($BN$6:$CG$6)+2-CC$6,0),"")</f>
        <v/>
      </c>
      <c r="CD54" s="35" t="str">
        <f>IFERROR(VLOOKUP($B54,CD$2:$CH$5,MAX($BN$6:$CG$6)+2-CD$6,0),"")</f>
        <v/>
      </c>
      <c r="CE54" s="35" t="str">
        <f>IFERROR(VLOOKUP($B54,CE$2:$CH$5,MAX($BN$6:$CG$6)+2-CE$6,0),"")</f>
        <v/>
      </c>
      <c r="CF54" s="82" t="str">
        <f>IFERROR(VLOOKUP($B54,CF$2:$CH$5,MAX($BN$6:$CG$6)+2-CF$6,0),"")</f>
        <v/>
      </c>
      <c r="CG54" s="85" t="str">
        <f>IFERROR(VLOOKUP($B54,CG$2:$CH$5,MAX($BN$6:$CG$6)+2-CG$6,0),"")</f>
        <v/>
      </c>
      <c r="CI54" s="119"/>
      <c r="CJ54" s="36">
        <f t="shared" si="14"/>
        <v>0</v>
      </c>
      <c r="CK54" s="128">
        <v>-1</v>
      </c>
      <c r="CL54" s="128">
        <f t="shared" si="15"/>
        <v>0</v>
      </c>
      <c r="CM54" s="128"/>
      <c r="CN54" s="37" t="str">
        <f>IFERROR(VLOOKUP($B54,CN$2:$DH$5,MAX($CN$6:$DH$6)+2-CN$6,0),"")</f>
        <v/>
      </c>
      <c r="CO54" s="37" t="str">
        <f>IFERROR(VLOOKUP($B54,CO$2:$DH$5,MAX($CN$6:$DH$6)+2-CO$6,0),"")</f>
        <v/>
      </c>
      <c r="CP54" s="37" t="str">
        <f>IFERROR(VLOOKUP($B54,CP$2:$DH$5,MAX($CN$6:$DH$6)+2-CP$6,0),"")</f>
        <v/>
      </c>
      <c r="CQ54" s="37" t="str">
        <f>IFERROR(VLOOKUP($B54,CQ$2:$DH$5,MAX($CN$6:$DH$6)+2-CQ$6,0),"")</f>
        <v/>
      </c>
      <c r="CR54" s="114" t="str">
        <f>IFERROR(VLOOKUP($B54,CR$2:$DH$5,MAX($CN$6:$DH$6)+2-CR$6,0),"")</f>
        <v/>
      </c>
      <c r="CS54" s="117" t="str">
        <f>IFERROR(VLOOKUP($B54,CS$2:$DH$5,MAX($CN$6:$DH$6)+2-CS$6,0),"")</f>
        <v/>
      </c>
      <c r="CT54" s="115" t="str">
        <f>IFERROR(VLOOKUP($B54,CT$2:$DH$5,MAX($CN$6:$DH$6)+2-CT$6,0),"")</f>
        <v/>
      </c>
      <c r="CU54" s="37" t="str">
        <f>IFERROR(VLOOKUP($B54,CU$2:$DH$5,MAX($CN$6:$DH$6)+2-CU$6,0),"")</f>
        <v/>
      </c>
      <c r="CV54" s="114" t="str">
        <f>IFERROR(VLOOKUP($B54,CV$2:$DH$5,MAX($CN$6:$DH$6)+2-CV$6,0),"")</f>
        <v/>
      </c>
      <c r="CW54" s="37" t="str">
        <f>IFERROR(VLOOKUP($B54,CW$2:$DH$5,MAX($CN$6:$DH$6)+2-CW$6,0),"")</f>
        <v/>
      </c>
      <c r="CX54" s="170" t="str">
        <f>IFERROR(VLOOKUP($B54,CX$2:$DH$5,MAX($CN$6:$DH$6)+2-CX$6,0),"")</f>
        <v/>
      </c>
      <c r="CY54" s="117" t="str">
        <f>IFERROR(VLOOKUP($B54,CY$2:$DH$5,MAX($CN$6:$DH$6)+2-CY$6,0),"")</f>
        <v/>
      </c>
      <c r="CZ54" s="115" t="str">
        <f>IFERROR(VLOOKUP($B54,CZ$2:$DH$5,MAX($CN$6:$DH$6)+2-CZ$6,0),"")</f>
        <v/>
      </c>
      <c r="DA54" s="37" t="str">
        <f>IFERROR(VLOOKUP($B54,DA$2:$DH$5,MAX($CN$6:$DH$6)+2-DA$6,0),"")</f>
        <v/>
      </c>
      <c r="DB54" s="37" t="str">
        <f>IFERROR(VLOOKUP($B54,DB$2:$DH$5,MAX($CN$6:$DH$6)+2-DB$6,0),"")</f>
        <v/>
      </c>
      <c r="DC54" s="37" t="str">
        <f>IFERROR(VLOOKUP($B54,DC$2:$DH$5,MAX($CN$6:$DH$6)+2-DC$6,0),"")</f>
        <v/>
      </c>
      <c r="DD54" s="37" t="str">
        <f>IFERROR(VLOOKUP($B54,DD$2:$DH$5,MAX($CN$6:$DH$6)+2-DD$6,0),"")</f>
        <v/>
      </c>
      <c r="DE54" s="37" t="str">
        <f>IFERROR(VLOOKUP($B54,DE$2:$DH$5,MAX($CN$6:$DH$6)+2-DE$6,0),"")</f>
        <v/>
      </c>
      <c r="DF54" s="114" t="str">
        <f>IFERROR(VLOOKUP($B54,DF$2:$DH$5,MAX($CN$6:$DH$6)+2-DF$6,0),"")</f>
        <v/>
      </c>
      <c r="DG54" s="117" t="str">
        <f>IFERROR(VLOOKUP($B54,DG$2:$DH$5,MAX($CN$6:$DH$6)+2-DG$6,0),"")</f>
        <v/>
      </c>
      <c r="DJ54" s="209">
        <v>47</v>
      </c>
      <c r="DK54" s="10">
        <v>0</v>
      </c>
      <c r="DL54" s="209">
        <f t="shared" si="16"/>
        <v>0</v>
      </c>
      <c r="DM54" s="11" t="str">
        <f>IFERROR(VLOOKUP($B54,DM$2:$EH$5,MAX($DM$6:$EG$6)+2-DM$6,0),"")</f>
        <v/>
      </c>
      <c r="DN54" s="11" t="str">
        <f>IFERROR(VLOOKUP($B54,DN$2:$EH$5,MAX($DM$6:$EG$6)+2-DN$6,0),"")</f>
        <v/>
      </c>
      <c r="DO54" s="11" t="str">
        <f>IFERROR(VLOOKUP($B54,DO$2:$EH$5,MAX($DM$6:$EG$6)+2-DO$6,0),"")</f>
        <v/>
      </c>
      <c r="DP54" s="11" t="str">
        <f>IFERROR(VLOOKUP($B54,DP$2:$EH$5,MAX($DM$6:$EG$6)+2-DP$6,0),"")</f>
        <v/>
      </c>
      <c r="DQ54" s="48" t="str">
        <f>IFERROR(VLOOKUP($B54,DQ$2:$EH$5,MAX($DM$6:$EG$6)+2-DQ$6,0),"")</f>
        <v/>
      </c>
      <c r="DR54" s="165" t="str">
        <f>IFERROR(VLOOKUP($B54,DR$2:$EH$5,MAX($DM$6:$EG$6)+2-DR$6,0),"")</f>
        <v/>
      </c>
      <c r="DS54" s="49" t="str">
        <f>IFERROR(VLOOKUP($B54,DS$2:$EH$5,MAX($DM$6:$EG$6)+2-DS$6,0),"")</f>
        <v/>
      </c>
      <c r="DT54" s="11" t="str">
        <f>IFERROR(VLOOKUP($B54,DT$2:$EH$5,MAX($DM$6:$EG$6)+2-DT$6,0),"")</f>
        <v/>
      </c>
      <c r="DU54" s="11" t="str">
        <f>IFERROR(VLOOKUP($B54,DU$2:$EH$5,MAX($DM$6:$EG$6)+2-DU$6,0),"")</f>
        <v/>
      </c>
      <c r="DV54" s="11" t="str">
        <f>IFERROR(VLOOKUP($B54,DV$2:$EH$5,MAX($DM$6:$EG$6)+2-DV$6,0),"")</f>
        <v/>
      </c>
      <c r="DW54" s="48" t="str">
        <f>IFERROR(VLOOKUP($B54,DW$2:$EH$5,MAX($DM$6:$EG$6)+2-DW$6,0),"")</f>
        <v/>
      </c>
      <c r="DX54" s="165" t="str">
        <f>IFERROR(VLOOKUP($B54,DX$2:$EH$5,MAX($DM$6:$EG$6)+2-DX$6,0),"")</f>
        <v/>
      </c>
      <c r="DY54" s="165" t="str">
        <f>IFERROR(VLOOKUP($B54,DY$2:$EH$5,MAX($DM$6:$EG$6)+2-DY$6,0),"")</f>
        <v/>
      </c>
      <c r="DZ54" s="49" t="str">
        <f>IFERROR(VLOOKUP($B54,DZ$2:$EH$5,MAX($DM$6:$EG$6)+2-DZ$6,0),"")</f>
        <v/>
      </c>
      <c r="EA54" s="11" t="str">
        <f>IFERROR(VLOOKUP($B54,EA$2:$EH$5,MAX($DM$6:$EG$6)+2-EA$6,0),"")</f>
        <v/>
      </c>
      <c r="EB54" s="11" t="str">
        <f>IFERROR(VLOOKUP($B54,EB$2:$EH$5,MAX($DM$6:$EG$6)+2-EB$6,0),"")</f>
        <v/>
      </c>
      <c r="EC54" s="11" t="str">
        <f>IFERROR(VLOOKUP($B54,EC$2:$EH$5,MAX($DM$6:$EG$6)+2-EC$6,0),"")</f>
        <v/>
      </c>
      <c r="ED54" s="11" t="str">
        <f>IFERROR(VLOOKUP($B54,ED$2:$EH$5,MAX($DM$6:$EG$6)+2-ED$6,0),"")</f>
        <v/>
      </c>
      <c r="EE54" s="11" t="str">
        <f>IFERROR(VLOOKUP($B54,EE$2:$EH$5,MAX($DM$6:$EG$6)+2-EE$6,0),"")</f>
        <v/>
      </c>
      <c r="EF54" s="11" t="str">
        <f>IFERROR(VLOOKUP($B54,EF$2:$EH$5,MAX($DM$6:$EG$6)+2-EF$6,0),"")</f>
        <v/>
      </c>
      <c r="EG54" s="11" t="str">
        <f>IFERROR(VLOOKUP($B54,EG$2:$EH$5,MAX($DM$6:$EG$6)+2-EG$6,0),"")</f>
        <v/>
      </c>
    </row>
    <row r="55" spans="1:138" x14ac:dyDescent="0.25">
      <c r="A55" s="141">
        <v>48</v>
      </c>
      <c r="B55" s="146">
        <v>17</v>
      </c>
      <c r="C55" s="146">
        <v>10004976989</v>
      </c>
      <c r="D55" s="147" t="s">
        <v>50</v>
      </c>
      <c r="E55" s="148" t="s">
        <v>51</v>
      </c>
      <c r="F55" s="149" t="s">
        <v>35</v>
      </c>
      <c r="G55" s="7"/>
      <c r="H55" s="8">
        <f t="shared" si="10"/>
        <v>-10</v>
      </c>
      <c r="I55" s="66"/>
      <c r="J55" s="9">
        <v>-10</v>
      </c>
      <c r="K55" s="70">
        <v>-10</v>
      </c>
      <c r="L55" s="70">
        <f t="shared" si="11"/>
        <v>0</v>
      </c>
      <c r="M55" s="70"/>
      <c r="N55" s="26" t="str">
        <f>IFERROR(VLOOKUP($B55,N$2:$AH$5,MAX($N$6:$AG$6)+2-N$6,0),"")</f>
        <v/>
      </c>
      <c r="O55" s="26" t="str">
        <f>IFERROR(VLOOKUP($B55,O$2:$AH$5,MAX($N$6:$AG$6)+2-O$6,0),"")</f>
        <v/>
      </c>
      <c r="P55" s="26" t="str">
        <f>IFERROR(VLOOKUP($B55,P$2:$AH$5,MAX($N$6:$AG$6)+2-P$6,0),"")</f>
        <v/>
      </c>
      <c r="Q55" s="26" t="str">
        <f>IFERROR(VLOOKUP($B55,Q$2:$AH$5,MAX($N$6:$AG$6)+2-Q$6,0),"")</f>
        <v/>
      </c>
      <c r="R55" s="60" t="str">
        <f>IFERROR(VLOOKUP($B55,R$2:$AH$5,MAX($N$6:$AG$6)+2-R$6,0),"")</f>
        <v/>
      </c>
      <c r="S55" s="63" t="str">
        <f>IFERROR(VLOOKUP($B55,S$2:$AH$5,MAX($N$6:$AG$6)+2-S$6,0),"")</f>
        <v/>
      </c>
      <c r="T55" s="61" t="str">
        <f>IFERROR(VLOOKUP($B55,T$2:$AH$5,MAX($N$6:$AG$6)+2-T$6,0),"")</f>
        <v/>
      </c>
      <c r="U55" s="26" t="str">
        <f>IFERROR(VLOOKUP($B55,U$2:$AH$5,MAX($N$6:$AG$6)+2-U$6,0),"")</f>
        <v/>
      </c>
      <c r="V55" s="60" t="str">
        <f>IFERROR(VLOOKUP($B55,V$2:$AH$5,MAX($N$6:$AG$6)+2-V$6,0),"")</f>
        <v/>
      </c>
      <c r="W55" s="26" t="str">
        <f>IFERROR(VLOOKUP($B55,W$2:$AH$5,MAX($N$6:$AG$6)+2-W$6,0),"")</f>
        <v/>
      </c>
      <c r="X55" s="136" t="str">
        <f>IFERROR(VLOOKUP($B55,X$2:$AH$5,MAX($N$6:$AG$6)+2-X$6,0),"")</f>
        <v/>
      </c>
      <c r="Y55" s="63" t="str">
        <f>IFERROR(VLOOKUP($B55,Y$2:$AH$5,MAX($N$6:$AG$6)+2-Y$6,0),"")</f>
        <v/>
      </c>
      <c r="Z55" s="61" t="str">
        <f>IFERROR(VLOOKUP($B55,Z$2:$AH$5,MAX($N$6:$AG$6)+2-Z$6,0),"")</f>
        <v/>
      </c>
      <c r="AA55" s="26" t="str">
        <f>IFERROR(VLOOKUP($B55,AA$2:$AH$5,MAX($N$6:$AG$6)+2-AA$6,0),"")</f>
        <v/>
      </c>
      <c r="AB55" s="26" t="str">
        <f>IFERROR(VLOOKUP($B55,AB$2:$AH$5,MAX($N$6:$AG$6)+2-AB$6,0),"")</f>
        <v/>
      </c>
      <c r="AC55" s="26" t="str">
        <f>IFERROR(VLOOKUP($B55,AC$2:$AH$5,MAX($N$6:$AG$6)+2-AC$6,0),"")</f>
        <v/>
      </c>
      <c r="AD55" s="26" t="str">
        <f>IFERROR(VLOOKUP($B55,AD$2:$AH$5,MAX($N$6:$AG$6)+2-AD$6,0),"")</f>
        <v/>
      </c>
      <c r="AE55" s="26" t="str">
        <f>IFERROR(VLOOKUP($B55,AE$2:$AH$5,MAX($N$6:$AG$6)+2-AE$6,0),"")</f>
        <v/>
      </c>
      <c r="AF55" s="60" t="str">
        <f>IFERROR(VLOOKUP($B55,AF$2:$AH$5,MAX($N$6:$AG$6)+2-AF$6,0),"")</f>
        <v/>
      </c>
      <c r="AG55" s="63" t="str">
        <f>IFERROR(VLOOKUP($B55,AG$2:$AH$5,MAX($N$6:$AG$6)+2-AG$6,0),"")</f>
        <v/>
      </c>
      <c r="AI55" s="67">
        <v>46</v>
      </c>
      <c r="AJ55" s="27"/>
      <c r="AK55" s="69">
        <v>0</v>
      </c>
      <c r="AL55" s="69">
        <f t="shared" si="12"/>
        <v>0</v>
      </c>
      <c r="AM55" s="69"/>
      <c r="AN55" s="28" t="str">
        <f>IFERROR(VLOOKUP($B55,AN$2:$BH$5,MAX($AN$6:$BG$6)+2-AN$6,0),"")</f>
        <v/>
      </c>
      <c r="AO55" s="28" t="str">
        <f>IFERROR(VLOOKUP($B55,AO$2:$BH$5,MAX($AN$6:$BG$6)+2-AO$6,0),"")</f>
        <v/>
      </c>
      <c r="AP55" s="28" t="str">
        <f>IFERROR(VLOOKUP($B55,AP$2:$BH$5,MAX($AN$6:$BG$6)+2-AP$6,0),"")</f>
        <v/>
      </c>
      <c r="AQ55" s="28" t="str">
        <f>IFERROR(VLOOKUP($B55,AQ$2:$BH$5,MAX($AN$6:$BG$6)+2-AQ$6,0),"")</f>
        <v/>
      </c>
      <c r="AR55" s="98" t="str">
        <f>IFERROR(VLOOKUP($B55,AR$2:$BH$5,MAX($AN$6:$BG$6)+2-AR$6,0),"")</f>
        <v/>
      </c>
      <c r="AS55" s="101" t="str">
        <f>IFERROR(VLOOKUP($B55,AS$2:$BH$5,MAX($AN$6:$BG$6)+2-AS$6,0),"")</f>
        <v/>
      </c>
      <c r="AT55" s="99" t="str">
        <f>IFERROR(VLOOKUP($B55,AT$2:$BH$5,MAX($AN$6:$BG$6)+2-AT$6,0),"")</f>
        <v/>
      </c>
      <c r="AU55" s="28" t="str">
        <f>IFERROR(VLOOKUP($B55,AU$2:$BH$5,MAX($AN$6:$BG$6)+2-AU$6,0),"")</f>
        <v/>
      </c>
      <c r="AV55" s="98" t="str">
        <f>IFERROR(VLOOKUP($B55,AV$2:$BH$5,MAX($AN$6:$BG$6)+2-AV$6,0),"")</f>
        <v/>
      </c>
      <c r="AW55" s="28" t="str">
        <f>IFERROR(VLOOKUP($B55,AW$2:$BH$5,MAX($AN$6:$BG$6)+2-AW$6,0),"")</f>
        <v/>
      </c>
      <c r="AX55" s="159" t="str">
        <f>IFERROR(VLOOKUP($B55,AX$2:$BH$5,MAX($AN$6:$BG$6)+2-AX$6,0),"")</f>
        <v/>
      </c>
      <c r="AY55" s="101" t="str">
        <f>IFERROR(VLOOKUP($B55,AY$2:$BH$5,MAX($AN$6:$BG$6)+2-AY$6,0),"")</f>
        <v/>
      </c>
      <c r="AZ55" s="99" t="str">
        <f>IFERROR(VLOOKUP($B55,AZ$2:$BH$5,MAX($AN$6:$BG$6)+2-AZ$6,0),"")</f>
        <v/>
      </c>
      <c r="BA55" s="28" t="str">
        <f>IFERROR(VLOOKUP($B55,BA$2:$BH$5,MAX($AN$6:$BG$6)+2-BA$6,0),"")</f>
        <v/>
      </c>
      <c r="BB55" s="28" t="str">
        <f>IFERROR(VLOOKUP($B55,BB$2:$BH$5,MAX($AN$6:$BG$6)+2-BB$6,0),"")</f>
        <v/>
      </c>
      <c r="BC55" s="28" t="str">
        <f>IFERROR(VLOOKUP($B55,BC$2:$BH$5,MAX($AN$6:$BG$6)+2-BC$6,0),"")</f>
        <v/>
      </c>
      <c r="BD55" s="28" t="str">
        <f>IFERROR(VLOOKUP($B55,BD$2:$BH$5,MAX($AN$6:$BG$6)+2-BD$6,0),"")</f>
        <v/>
      </c>
      <c r="BE55" s="28" t="str">
        <f>IFERROR(VLOOKUP($B55,BE$2:$BH$5,MAX($AN$6:$BG$6)+2-BE$6,0),"")</f>
        <v/>
      </c>
      <c r="BF55" s="98" t="str">
        <f>IFERROR(VLOOKUP($B55,BF$2:$BH$5,MAX($AN$6:$BG$6)+2-BF$6,0),"")</f>
        <v/>
      </c>
      <c r="BG55" s="101" t="str">
        <f>IFERROR(VLOOKUP($B55,BG$2:$BH$5,MAX($AN$6:$BG$6)+2-BG$6,0),"")</f>
        <v/>
      </c>
      <c r="BI55" s="123">
        <v>47</v>
      </c>
      <c r="BJ55" s="124">
        <v>0</v>
      </c>
      <c r="BK55" s="125">
        <v>0</v>
      </c>
      <c r="BL55" s="125">
        <f t="shared" si="13"/>
        <v>0</v>
      </c>
      <c r="BM55" s="125"/>
      <c r="BN55" s="35" t="str">
        <f>IFERROR(VLOOKUP($B55,BN$2:$CH$5,MAX($BN$6:$CG$6)+2-BN$6,0),"")</f>
        <v/>
      </c>
      <c r="BO55" s="35" t="str">
        <f>IFERROR(VLOOKUP($B55,BO$2:$CH$5,MAX($BN$6:$CG$6)+2-BO$6,0),"")</f>
        <v/>
      </c>
      <c r="BP55" s="35" t="str">
        <f>IFERROR(VLOOKUP($B55,BP$2:$CH$5,MAX($BN$6:$CG$6)+2-BP$6,0),"")</f>
        <v/>
      </c>
      <c r="BQ55" s="35" t="str">
        <f>IFERROR(VLOOKUP($B55,BQ$2:$CH$5,MAX($BN$6:$CG$6)+2-BQ$6,0),"")</f>
        <v/>
      </c>
      <c r="BR55" s="82" t="str">
        <f>IFERROR(VLOOKUP($B55,BR$2:$CH$5,MAX($BN$6:$CG$6)+2-BR$6,0),"")</f>
        <v/>
      </c>
      <c r="BS55" s="85" t="str">
        <f>IFERROR(VLOOKUP($B55,BS$2:$CH$5,MAX($BN$6:$CG$6)+2-BS$6,0),"")</f>
        <v/>
      </c>
      <c r="BT55" s="83" t="str">
        <f>IFERROR(VLOOKUP($B55,BT$2:$CH$5,MAX($BN$6:$CG$6)+2-BT$6,0),"")</f>
        <v/>
      </c>
      <c r="BU55" s="35" t="str">
        <f>IFERROR(VLOOKUP($B55,BU$2:$CH$5,MAX($BN$6:$CG$6)+2-BU$6,0),"")</f>
        <v/>
      </c>
      <c r="BV55" s="82" t="str">
        <f>IFERROR(VLOOKUP($B55,BV$2:$CH$5,MAX($BN$6:$CG$6)+2-BV$6,0),"")</f>
        <v/>
      </c>
      <c r="BW55" s="35" t="str">
        <f>IFERROR(VLOOKUP($B55,BW$2:$CH$5,MAX($BN$6:$CG$6)+2-BW$6,0),"")</f>
        <v/>
      </c>
      <c r="BX55" s="173" t="str">
        <f>IFERROR(VLOOKUP($B55,BX$2:$CH$5,MAX($BN$6:$CG$6)+2-BX$6,0),"")</f>
        <v/>
      </c>
      <c r="BY55" s="85" t="str">
        <f>IFERROR(VLOOKUP($B55,BY$2:$CH$5,MAX($BN$6:$CG$6)+2-BY$6,0),"")</f>
        <v/>
      </c>
      <c r="BZ55" s="83" t="str">
        <f>IFERROR(VLOOKUP($B55,BZ$2:$CH$5,MAX($BN$6:$CG$6)+2-BZ$6,0),"")</f>
        <v/>
      </c>
      <c r="CA55" s="35" t="str">
        <f>IFERROR(VLOOKUP($B55,CA$2:$CH$5,MAX($BN$6:$CG$6)+2-CA$6,0),"")</f>
        <v/>
      </c>
      <c r="CB55" s="35" t="str">
        <f>IFERROR(VLOOKUP($B55,CB$2:$CH$5,MAX($BN$6:$CG$6)+2-CB$6,0),"")</f>
        <v/>
      </c>
      <c r="CC55" s="35" t="str">
        <f>IFERROR(VLOOKUP($B55,CC$2:$CH$5,MAX($BN$6:$CG$6)+2-CC$6,0),"")</f>
        <v/>
      </c>
      <c r="CD55" s="35" t="str">
        <f>IFERROR(VLOOKUP($B55,CD$2:$CH$5,MAX($BN$6:$CG$6)+2-CD$6,0),"")</f>
        <v/>
      </c>
      <c r="CE55" s="35" t="str">
        <f>IFERROR(VLOOKUP($B55,CE$2:$CH$5,MAX($BN$6:$CG$6)+2-CE$6,0),"")</f>
        <v/>
      </c>
      <c r="CF55" s="82" t="str">
        <f>IFERROR(VLOOKUP($B55,CF$2:$CH$5,MAX($BN$6:$CG$6)+2-CF$6,0),"")</f>
        <v/>
      </c>
      <c r="CG55" s="85" t="str">
        <f>IFERROR(VLOOKUP($B55,CG$2:$CH$5,MAX($BN$6:$CG$6)+2-CG$6,0),"")</f>
        <v/>
      </c>
      <c r="CI55" s="119"/>
      <c r="CJ55" s="36">
        <f t="shared" si="14"/>
        <v>0</v>
      </c>
      <c r="CK55" s="128">
        <v>-1</v>
      </c>
      <c r="CL55" s="128">
        <f t="shared" si="15"/>
        <v>0</v>
      </c>
      <c r="CM55" s="128"/>
      <c r="CN55" s="37" t="str">
        <f>IFERROR(VLOOKUP($B55,CN$2:$DH$5,MAX($CN$6:$DH$6)+2-CN$6,0),"")</f>
        <v/>
      </c>
      <c r="CO55" s="37" t="str">
        <f>IFERROR(VLOOKUP($B55,CO$2:$DH$5,MAX($CN$6:$DH$6)+2-CO$6,0),"")</f>
        <v/>
      </c>
      <c r="CP55" s="37" t="str">
        <f>IFERROR(VLOOKUP($B55,CP$2:$DH$5,MAX($CN$6:$DH$6)+2-CP$6,0),"")</f>
        <v/>
      </c>
      <c r="CQ55" s="37" t="str">
        <f>IFERROR(VLOOKUP($B55,CQ$2:$DH$5,MAX($CN$6:$DH$6)+2-CQ$6,0),"")</f>
        <v/>
      </c>
      <c r="CR55" s="114" t="str">
        <f>IFERROR(VLOOKUP($B55,CR$2:$DH$5,MAX($CN$6:$DH$6)+2-CR$6,0),"")</f>
        <v/>
      </c>
      <c r="CS55" s="117" t="str">
        <f>IFERROR(VLOOKUP($B55,CS$2:$DH$5,MAX($CN$6:$DH$6)+2-CS$6,0),"")</f>
        <v/>
      </c>
      <c r="CT55" s="115" t="str">
        <f>IFERROR(VLOOKUP($B55,CT$2:$DH$5,MAX($CN$6:$DH$6)+2-CT$6,0),"")</f>
        <v/>
      </c>
      <c r="CU55" s="37" t="str">
        <f>IFERROR(VLOOKUP($B55,CU$2:$DH$5,MAX($CN$6:$DH$6)+2-CU$6,0),"")</f>
        <v/>
      </c>
      <c r="CV55" s="114" t="str">
        <f>IFERROR(VLOOKUP($B55,CV$2:$DH$5,MAX($CN$6:$DH$6)+2-CV$6,0),"")</f>
        <v/>
      </c>
      <c r="CW55" s="37" t="str">
        <f>IFERROR(VLOOKUP($B55,CW$2:$DH$5,MAX($CN$6:$DH$6)+2-CW$6,0),"")</f>
        <v/>
      </c>
      <c r="CX55" s="170" t="str">
        <f>IFERROR(VLOOKUP($B55,CX$2:$DH$5,MAX($CN$6:$DH$6)+2-CX$6,0),"")</f>
        <v/>
      </c>
      <c r="CY55" s="117" t="str">
        <f>IFERROR(VLOOKUP($B55,CY$2:$DH$5,MAX($CN$6:$DH$6)+2-CY$6,0),"")</f>
        <v/>
      </c>
      <c r="CZ55" s="115" t="str">
        <f>IFERROR(VLOOKUP($B55,CZ$2:$DH$5,MAX($CN$6:$DH$6)+2-CZ$6,0),"")</f>
        <v/>
      </c>
      <c r="DA55" s="37" t="str">
        <f>IFERROR(VLOOKUP($B55,DA$2:$DH$5,MAX($CN$6:$DH$6)+2-DA$6,0),"")</f>
        <v/>
      </c>
      <c r="DB55" s="37" t="str">
        <f>IFERROR(VLOOKUP($B55,DB$2:$DH$5,MAX($CN$6:$DH$6)+2-DB$6,0),"")</f>
        <v/>
      </c>
      <c r="DC55" s="37" t="str">
        <f>IFERROR(VLOOKUP($B55,DC$2:$DH$5,MAX($CN$6:$DH$6)+2-DC$6,0),"")</f>
        <v/>
      </c>
      <c r="DD55" s="37" t="str">
        <f>IFERROR(VLOOKUP($B55,DD$2:$DH$5,MAX($CN$6:$DH$6)+2-DD$6,0),"")</f>
        <v/>
      </c>
      <c r="DE55" s="37" t="str">
        <f>IFERROR(VLOOKUP($B55,DE$2:$DH$5,MAX($CN$6:$DH$6)+2-DE$6,0),"")</f>
        <v/>
      </c>
      <c r="DF55" s="114" t="str">
        <f>IFERROR(VLOOKUP($B55,DF$2:$DH$5,MAX($CN$6:$DH$6)+2-DF$6,0),"")</f>
        <v/>
      </c>
      <c r="DG55" s="117" t="str">
        <f>IFERROR(VLOOKUP($B55,DG$2:$DH$5,MAX($CN$6:$DH$6)+2-DG$6,0),"")</f>
        <v/>
      </c>
      <c r="DJ55" s="209">
        <v>48</v>
      </c>
      <c r="DK55" s="10">
        <v>0</v>
      </c>
      <c r="DL55" s="209">
        <f t="shared" si="16"/>
        <v>0</v>
      </c>
      <c r="DM55" s="11" t="str">
        <f>IFERROR(VLOOKUP($B55,DM$2:$EH$5,MAX($DM$6:$EG$6)+2-DM$6,0),"")</f>
        <v/>
      </c>
      <c r="DN55" s="11" t="str">
        <f>IFERROR(VLOOKUP($B55,DN$2:$EH$5,MAX($DM$6:$EG$6)+2-DN$6,0),"")</f>
        <v/>
      </c>
      <c r="DO55" s="11" t="str">
        <f>IFERROR(VLOOKUP($B55,DO$2:$EH$5,MAX($DM$6:$EG$6)+2-DO$6,0),"")</f>
        <v/>
      </c>
      <c r="DP55" s="11" t="str">
        <f>IFERROR(VLOOKUP($B55,DP$2:$EH$5,MAX($DM$6:$EG$6)+2-DP$6,0),"")</f>
        <v/>
      </c>
      <c r="DQ55" s="48" t="str">
        <f>IFERROR(VLOOKUP($B55,DQ$2:$EH$5,MAX($DM$6:$EG$6)+2-DQ$6,0),"")</f>
        <v/>
      </c>
      <c r="DR55" s="165" t="str">
        <f>IFERROR(VLOOKUP($B55,DR$2:$EH$5,MAX($DM$6:$EG$6)+2-DR$6,0),"")</f>
        <v/>
      </c>
      <c r="DS55" s="49" t="str">
        <f>IFERROR(VLOOKUP($B55,DS$2:$EH$5,MAX($DM$6:$EG$6)+2-DS$6,0),"")</f>
        <v/>
      </c>
      <c r="DT55" s="11" t="str">
        <f>IFERROR(VLOOKUP($B55,DT$2:$EH$5,MAX($DM$6:$EG$6)+2-DT$6,0),"")</f>
        <v/>
      </c>
      <c r="DU55" s="11" t="str">
        <f>IFERROR(VLOOKUP($B55,DU$2:$EH$5,MAX($DM$6:$EG$6)+2-DU$6,0),"")</f>
        <v/>
      </c>
      <c r="DV55" s="11" t="str">
        <f>IFERROR(VLOOKUP($B55,DV$2:$EH$5,MAX($DM$6:$EG$6)+2-DV$6,0),"")</f>
        <v/>
      </c>
      <c r="DW55" s="48" t="str">
        <f>IFERROR(VLOOKUP($B55,DW$2:$EH$5,MAX($DM$6:$EG$6)+2-DW$6,0),"")</f>
        <v/>
      </c>
      <c r="DX55" s="165" t="str">
        <f>IFERROR(VLOOKUP($B55,DX$2:$EH$5,MAX($DM$6:$EG$6)+2-DX$6,0),"")</f>
        <v/>
      </c>
      <c r="DY55" s="165" t="str">
        <f>IFERROR(VLOOKUP($B55,DY$2:$EH$5,MAX($DM$6:$EG$6)+2-DY$6,0),"")</f>
        <v/>
      </c>
      <c r="DZ55" s="49" t="str">
        <f>IFERROR(VLOOKUP($B55,DZ$2:$EH$5,MAX($DM$6:$EG$6)+2-DZ$6,0),"")</f>
        <v/>
      </c>
      <c r="EA55" s="11" t="str">
        <f>IFERROR(VLOOKUP($B55,EA$2:$EH$5,MAX($DM$6:$EG$6)+2-EA$6,0),"")</f>
        <v/>
      </c>
      <c r="EB55" s="11" t="str">
        <f>IFERROR(VLOOKUP($B55,EB$2:$EH$5,MAX($DM$6:$EG$6)+2-EB$6,0),"")</f>
        <v/>
      </c>
      <c r="EC55" s="11" t="str">
        <f>IFERROR(VLOOKUP($B55,EC$2:$EH$5,MAX($DM$6:$EG$6)+2-EC$6,0),"")</f>
        <v/>
      </c>
      <c r="ED55" s="11" t="str">
        <f>IFERROR(VLOOKUP($B55,ED$2:$EH$5,MAX($DM$6:$EG$6)+2-ED$6,0),"")</f>
        <v/>
      </c>
      <c r="EE55" s="11" t="str">
        <f>IFERROR(VLOOKUP($B55,EE$2:$EH$5,MAX($DM$6:$EG$6)+2-EE$6,0),"")</f>
        <v/>
      </c>
      <c r="EF55" s="11" t="str">
        <f>IFERROR(VLOOKUP($B55,EF$2:$EH$5,MAX($DM$6:$EG$6)+2-EF$6,0),"")</f>
        <v/>
      </c>
      <c r="EG55" s="11" t="str">
        <f>IFERROR(VLOOKUP($B55,EG$2:$EH$5,MAX($DM$6:$EG$6)+2-EG$6,0),"")</f>
        <v/>
      </c>
    </row>
    <row r="56" spans="1:138" x14ac:dyDescent="0.25">
      <c r="A56" s="141">
        <v>49</v>
      </c>
      <c r="B56" s="146">
        <v>35</v>
      </c>
      <c r="C56" s="146">
        <v>10046074273</v>
      </c>
      <c r="D56" s="147" t="s">
        <v>72</v>
      </c>
      <c r="E56" s="148" t="s">
        <v>71</v>
      </c>
      <c r="F56" s="149" t="s">
        <v>35</v>
      </c>
      <c r="G56" s="7"/>
      <c r="H56" s="8">
        <f t="shared" si="10"/>
        <v>-20</v>
      </c>
      <c r="I56" s="66"/>
      <c r="J56" s="9">
        <f>IF(ISNUMBER(I56),IF(I56&lt;21,40-(I56-1)*2,1),I56)</f>
        <v>0</v>
      </c>
      <c r="K56" s="70">
        <v>0</v>
      </c>
      <c r="L56" s="70">
        <f t="shared" si="11"/>
        <v>0</v>
      </c>
      <c r="M56" s="70"/>
      <c r="N56" s="26" t="str">
        <f>IFERROR(VLOOKUP($B56,N$2:$AH$5,MAX($N$6:$AG$6)+2-N$6,0),"")</f>
        <v/>
      </c>
      <c r="O56" s="26" t="str">
        <f>IFERROR(VLOOKUP($B56,O$2:$AH$5,MAX($N$6:$AG$6)+2-O$6,0),"")</f>
        <v/>
      </c>
      <c r="P56" s="26" t="str">
        <f>IFERROR(VLOOKUP($B56,P$2:$AH$5,MAX($N$6:$AG$6)+2-P$6,0),"")</f>
        <v/>
      </c>
      <c r="Q56" s="26" t="str">
        <f>IFERROR(VLOOKUP($B56,Q$2:$AH$5,MAX($N$6:$AG$6)+2-Q$6,0),"")</f>
        <v/>
      </c>
      <c r="R56" s="60" t="str">
        <f>IFERROR(VLOOKUP($B56,R$2:$AH$5,MAX($N$6:$AG$6)+2-R$6,0),"")</f>
        <v/>
      </c>
      <c r="S56" s="63" t="str">
        <f>IFERROR(VLOOKUP($B56,S$2:$AH$5,MAX($N$6:$AG$6)+2-S$6,0),"")</f>
        <v/>
      </c>
      <c r="T56" s="61" t="str">
        <f>IFERROR(VLOOKUP($B56,T$2:$AH$5,MAX($N$6:$AG$6)+2-T$6,0),"")</f>
        <v/>
      </c>
      <c r="U56" s="26" t="str">
        <f>IFERROR(VLOOKUP($B56,U$2:$AH$5,MAX($N$6:$AG$6)+2-U$6,0),"")</f>
        <v/>
      </c>
      <c r="V56" s="60" t="str">
        <f>IFERROR(VLOOKUP($B56,V$2:$AH$5,MAX($N$6:$AG$6)+2-V$6,0),"")</f>
        <v/>
      </c>
      <c r="W56" s="26" t="str">
        <f>IFERROR(VLOOKUP($B56,W$2:$AH$5,MAX($N$6:$AG$6)+2-W$6,0),"")</f>
        <v/>
      </c>
      <c r="X56" s="136" t="str">
        <f>IFERROR(VLOOKUP($B56,X$2:$AH$5,MAX($N$6:$AG$6)+2-X$6,0),"")</f>
        <v/>
      </c>
      <c r="Y56" s="63" t="str">
        <f>IFERROR(VLOOKUP($B56,Y$2:$AH$5,MAX($N$6:$AG$6)+2-Y$6,0),"")</f>
        <v/>
      </c>
      <c r="Z56" s="61" t="str">
        <f>IFERROR(VLOOKUP($B56,Z$2:$AH$5,MAX($N$6:$AG$6)+2-Z$6,0),"")</f>
        <v/>
      </c>
      <c r="AA56" s="26" t="str">
        <f>IFERROR(VLOOKUP($B56,AA$2:$AH$5,MAX($N$6:$AG$6)+2-AA$6,0),"")</f>
        <v/>
      </c>
      <c r="AB56" s="26" t="str">
        <f>IFERROR(VLOOKUP($B56,AB$2:$AH$5,MAX($N$6:$AG$6)+2-AB$6,0),"")</f>
        <v/>
      </c>
      <c r="AC56" s="26" t="str">
        <f>IFERROR(VLOOKUP($B56,AC$2:$AH$5,MAX($N$6:$AG$6)+2-AC$6,0),"")</f>
        <v/>
      </c>
      <c r="AD56" s="26" t="str">
        <f>IFERROR(VLOOKUP($B56,AD$2:$AH$5,MAX($N$6:$AG$6)+2-AD$6,0),"")</f>
        <v/>
      </c>
      <c r="AE56" s="26" t="str">
        <f>IFERROR(VLOOKUP($B56,AE$2:$AH$5,MAX($N$6:$AG$6)+2-AE$6,0),"")</f>
        <v/>
      </c>
      <c r="AF56" s="60" t="str">
        <f>IFERROR(VLOOKUP($B56,AF$2:$AH$5,MAX($N$6:$AG$6)+2-AF$6,0),"")</f>
        <v/>
      </c>
      <c r="AG56" s="63" t="str">
        <f>IFERROR(VLOOKUP($B56,AG$2:$AH$5,MAX($N$6:$AG$6)+2-AG$6,0),"")</f>
        <v/>
      </c>
      <c r="AI56" s="67">
        <v>49</v>
      </c>
      <c r="AJ56" s="27">
        <v>-20</v>
      </c>
      <c r="AK56" s="69" t="s">
        <v>216</v>
      </c>
      <c r="AL56" s="69">
        <f t="shared" si="12"/>
        <v>0</v>
      </c>
      <c r="AM56" s="69"/>
      <c r="AN56" s="28" t="str">
        <f>IFERROR(VLOOKUP($B56,AN$2:$BH$5,MAX($AN$6:$BG$6)+2-AN$6,0),"")</f>
        <v/>
      </c>
      <c r="AO56" s="28" t="str">
        <f>IFERROR(VLOOKUP($B56,AO$2:$BH$5,MAX($AN$6:$BG$6)+2-AO$6,0),"")</f>
        <v/>
      </c>
      <c r="AP56" s="28" t="str">
        <f>IFERROR(VLOOKUP($B56,AP$2:$BH$5,MAX($AN$6:$BG$6)+2-AP$6,0),"")</f>
        <v/>
      </c>
      <c r="AQ56" s="28" t="str">
        <f>IFERROR(VLOOKUP($B56,AQ$2:$BH$5,MAX($AN$6:$BG$6)+2-AQ$6,0),"")</f>
        <v/>
      </c>
      <c r="AR56" s="98" t="str">
        <f>IFERROR(VLOOKUP($B56,AR$2:$BH$5,MAX($AN$6:$BG$6)+2-AR$6,0),"")</f>
        <v/>
      </c>
      <c r="AS56" s="101" t="str">
        <f>IFERROR(VLOOKUP($B56,AS$2:$BH$5,MAX($AN$6:$BG$6)+2-AS$6,0),"")</f>
        <v/>
      </c>
      <c r="AT56" s="99" t="str">
        <f>IFERROR(VLOOKUP($B56,AT$2:$BH$5,MAX($AN$6:$BG$6)+2-AT$6,0),"")</f>
        <v/>
      </c>
      <c r="AU56" s="28" t="str">
        <f>IFERROR(VLOOKUP($B56,AU$2:$BH$5,MAX($AN$6:$BG$6)+2-AU$6,0),"")</f>
        <v/>
      </c>
      <c r="AV56" s="98" t="str">
        <f>IFERROR(VLOOKUP($B56,AV$2:$BH$5,MAX($AN$6:$BG$6)+2-AV$6,0),"")</f>
        <v/>
      </c>
      <c r="AW56" s="28" t="str">
        <f>IFERROR(VLOOKUP($B56,AW$2:$BH$5,MAX($AN$6:$BG$6)+2-AW$6,0),"")</f>
        <v/>
      </c>
      <c r="AX56" s="159" t="str">
        <f>IFERROR(VLOOKUP($B56,AX$2:$BH$5,MAX($AN$6:$BG$6)+2-AX$6,0),"")</f>
        <v/>
      </c>
      <c r="AY56" s="101" t="str">
        <f>IFERROR(VLOOKUP($B56,AY$2:$BH$5,MAX($AN$6:$BG$6)+2-AY$6,0),"")</f>
        <v/>
      </c>
      <c r="AZ56" s="99" t="str">
        <f>IFERROR(VLOOKUP($B56,AZ$2:$BH$5,MAX($AN$6:$BG$6)+2-AZ$6,0),"")</f>
        <v/>
      </c>
      <c r="BA56" s="28" t="str">
        <f>IFERROR(VLOOKUP($B56,BA$2:$BH$5,MAX($AN$6:$BG$6)+2-BA$6,0),"")</f>
        <v/>
      </c>
      <c r="BB56" s="28" t="str">
        <f>IFERROR(VLOOKUP($B56,BB$2:$BH$5,MAX($AN$6:$BG$6)+2-BB$6,0),"")</f>
        <v/>
      </c>
      <c r="BC56" s="28" t="str">
        <f>IFERROR(VLOOKUP($B56,BC$2:$BH$5,MAX($AN$6:$BG$6)+2-BC$6,0),"")</f>
        <v/>
      </c>
      <c r="BD56" s="28" t="str">
        <f>IFERROR(VLOOKUP($B56,BD$2:$BH$5,MAX($AN$6:$BG$6)+2-BD$6,0),"")</f>
        <v/>
      </c>
      <c r="BE56" s="28" t="str">
        <f>IFERROR(VLOOKUP($B56,BE$2:$BH$5,MAX($AN$6:$BG$6)+2-BE$6,0),"")</f>
        <v/>
      </c>
      <c r="BF56" s="98" t="str">
        <f>IFERROR(VLOOKUP($B56,BF$2:$BH$5,MAX($AN$6:$BG$6)+2-BF$6,0),"")</f>
        <v/>
      </c>
      <c r="BG56" s="101" t="str">
        <f>IFERROR(VLOOKUP($B56,BG$2:$BH$5,MAX($AN$6:$BG$6)+2-BG$6,0),"")</f>
        <v/>
      </c>
      <c r="BI56" s="123">
        <v>48</v>
      </c>
      <c r="BJ56" s="124">
        <v>0</v>
      </c>
      <c r="BK56" s="125">
        <v>0</v>
      </c>
      <c r="BL56" s="125">
        <f t="shared" si="13"/>
        <v>0</v>
      </c>
      <c r="BM56" s="125"/>
      <c r="BN56" s="35" t="str">
        <f>IFERROR(VLOOKUP($B56,BN$2:$CH$5,MAX($BN$6:$CG$6)+2-BN$6,0),"")</f>
        <v/>
      </c>
      <c r="BO56" s="35" t="str">
        <f>IFERROR(VLOOKUP($B56,BO$2:$CH$5,MAX($BN$6:$CG$6)+2-BO$6,0),"")</f>
        <v/>
      </c>
      <c r="BP56" s="35" t="str">
        <f>IFERROR(VLOOKUP($B56,BP$2:$CH$5,MAX($BN$6:$CG$6)+2-BP$6,0),"")</f>
        <v/>
      </c>
      <c r="BQ56" s="35" t="str">
        <f>IFERROR(VLOOKUP($B56,BQ$2:$CH$5,MAX($BN$6:$CG$6)+2-BQ$6,0),"")</f>
        <v/>
      </c>
      <c r="BR56" s="82" t="str">
        <f>IFERROR(VLOOKUP($B56,BR$2:$CH$5,MAX($BN$6:$CG$6)+2-BR$6,0),"")</f>
        <v/>
      </c>
      <c r="BS56" s="85" t="str">
        <f>IFERROR(VLOOKUP($B56,BS$2:$CH$5,MAX($BN$6:$CG$6)+2-BS$6,0),"")</f>
        <v/>
      </c>
      <c r="BT56" s="83" t="str">
        <f>IFERROR(VLOOKUP($B56,BT$2:$CH$5,MAX($BN$6:$CG$6)+2-BT$6,0),"")</f>
        <v/>
      </c>
      <c r="BU56" s="35" t="str">
        <f>IFERROR(VLOOKUP($B56,BU$2:$CH$5,MAX($BN$6:$CG$6)+2-BU$6,0),"")</f>
        <v/>
      </c>
      <c r="BV56" s="82" t="str">
        <f>IFERROR(VLOOKUP($B56,BV$2:$CH$5,MAX($BN$6:$CG$6)+2-BV$6,0),"")</f>
        <v/>
      </c>
      <c r="BW56" s="35" t="str">
        <f>IFERROR(VLOOKUP($B56,BW$2:$CH$5,MAX($BN$6:$CG$6)+2-BW$6,0),"")</f>
        <v/>
      </c>
      <c r="BX56" s="173" t="str">
        <f>IFERROR(VLOOKUP($B56,BX$2:$CH$5,MAX($BN$6:$CG$6)+2-BX$6,0),"")</f>
        <v/>
      </c>
      <c r="BY56" s="85" t="str">
        <f>IFERROR(VLOOKUP($B56,BY$2:$CH$5,MAX($BN$6:$CG$6)+2-BY$6,0),"")</f>
        <v/>
      </c>
      <c r="BZ56" s="83" t="str">
        <f>IFERROR(VLOOKUP($B56,BZ$2:$CH$5,MAX($BN$6:$CG$6)+2-BZ$6,0),"")</f>
        <v/>
      </c>
      <c r="CA56" s="35" t="str">
        <f>IFERROR(VLOOKUP($B56,CA$2:$CH$5,MAX($BN$6:$CG$6)+2-CA$6,0),"")</f>
        <v/>
      </c>
      <c r="CB56" s="35" t="str">
        <f>IFERROR(VLOOKUP($B56,CB$2:$CH$5,MAX($BN$6:$CG$6)+2-CB$6,0),"")</f>
        <v/>
      </c>
      <c r="CC56" s="35" t="str">
        <f>IFERROR(VLOOKUP($B56,CC$2:$CH$5,MAX($BN$6:$CG$6)+2-CC$6,0),"")</f>
        <v/>
      </c>
      <c r="CD56" s="35" t="str">
        <f>IFERROR(VLOOKUP($B56,CD$2:$CH$5,MAX($BN$6:$CG$6)+2-CD$6,0),"")</f>
        <v/>
      </c>
      <c r="CE56" s="35" t="str">
        <f>IFERROR(VLOOKUP($B56,CE$2:$CH$5,MAX($BN$6:$CG$6)+2-CE$6,0),"")</f>
        <v/>
      </c>
      <c r="CF56" s="82" t="str">
        <f>IFERROR(VLOOKUP($B56,CF$2:$CH$5,MAX($BN$6:$CG$6)+2-CF$6,0),"")</f>
        <v/>
      </c>
      <c r="CG56" s="85" t="str">
        <f>IFERROR(VLOOKUP($B56,CG$2:$CH$5,MAX($BN$6:$CG$6)+2-CG$6,0),"")</f>
        <v/>
      </c>
      <c r="CI56" s="119"/>
      <c r="CJ56" s="36">
        <f t="shared" si="14"/>
        <v>0</v>
      </c>
      <c r="CK56" s="128">
        <v>0</v>
      </c>
      <c r="CL56" s="128">
        <f t="shared" si="15"/>
        <v>0</v>
      </c>
      <c r="CM56" s="128"/>
      <c r="CN56" s="37" t="str">
        <f>IFERROR(VLOOKUP($B56,CN$2:$DH$5,MAX($CN$6:$DH$6)+2-CN$6,0),"")</f>
        <v/>
      </c>
      <c r="CO56" s="37" t="str">
        <f>IFERROR(VLOOKUP($B56,CO$2:$DH$5,MAX($CN$6:$DH$6)+2-CO$6,0),"")</f>
        <v/>
      </c>
      <c r="CP56" s="37" t="str">
        <f>IFERROR(VLOOKUP($B56,CP$2:$DH$5,MAX($CN$6:$DH$6)+2-CP$6,0),"")</f>
        <v/>
      </c>
      <c r="CQ56" s="37" t="str">
        <f>IFERROR(VLOOKUP($B56,CQ$2:$DH$5,MAX($CN$6:$DH$6)+2-CQ$6,0),"")</f>
        <v/>
      </c>
      <c r="CR56" s="114" t="str">
        <f>IFERROR(VLOOKUP($B56,CR$2:$DH$5,MAX($CN$6:$DH$6)+2-CR$6,0),"")</f>
        <v/>
      </c>
      <c r="CS56" s="117" t="str">
        <f>IFERROR(VLOOKUP($B56,CS$2:$DH$5,MAX($CN$6:$DH$6)+2-CS$6,0),"")</f>
        <v/>
      </c>
      <c r="CT56" s="115" t="str">
        <f>IFERROR(VLOOKUP($B56,CT$2:$DH$5,MAX($CN$6:$DH$6)+2-CT$6,0),"")</f>
        <v/>
      </c>
      <c r="CU56" s="37" t="str">
        <f>IFERROR(VLOOKUP($B56,CU$2:$DH$5,MAX($CN$6:$DH$6)+2-CU$6,0),"")</f>
        <v/>
      </c>
      <c r="CV56" s="114" t="str">
        <f>IFERROR(VLOOKUP($B56,CV$2:$DH$5,MAX($CN$6:$DH$6)+2-CV$6,0),"")</f>
        <v/>
      </c>
      <c r="CW56" s="37" t="str">
        <f>IFERROR(VLOOKUP($B56,CW$2:$DH$5,MAX($CN$6:$DH$6)+2-CW$6,0),"")</f>
        <v/>
      </c>
      <c r="CX56" s="170" t="str">
        <f>IFERROR(VLOOKUP($B56,CX$2:$DH$5,MAX($CN$6:$DH$6)+2-CX$6,0),"")</f>
        <v/>
      </c>
      <c r="CY56" s="117" t="str">
        <f>IFERROR(VLOOKUP($B56,CY$2:$DH$5,MAX($CN$6:$DH$6)+2-CY$6,0),"")</f>
        <v/>
      </c>
      <c r="CZ56" s="115" t="str">
        <f>IFERROR(VLOOKUP($B56,CZ$2:$DH$5,MAX($CN$6:$DH$6)+2-CZ$6,0),"")</f>
        <v/>
      </c>
      <c r="DA56" s="37" t="str">
        <f>IFERROR(VLOOKUP($B56,DA$2:$DH$5,MAX($CN$6:$DH$6)+2-DA$6,0),"")</f>
        <v/>
      </c>
      <c r="DB56" s="37" t="str">
        <f>IFERROR(VLOOKUP($B56,DB$2:$DH$5,MAX($CN$6:$DH$6)+2-DB$6,0),"")</f>
        <v/>
      </c>
      <c r="DC56" s="37" t="str">
        <f>IFERROR(VLOOKUP($B56,DC$2:$DH$5,MAX($CN$6:$DH$6)+2-DC$6,0),"")</f>
        <v/>
      </c>
      <c r="DD56" s="37" t="str">
        <f>IFERROR(VLOOKUP($B56,DD$2:$DH$5,MAX($CN$6:$DH$6)+2-DD$6,0),"")</f>
        <v/>
      </c>
      <c r="DE56" s="37" t="str">
        <f>IFERROR(VLOOKUP($B56,DE$2:$DH$5,MAX($CN$6:$DH$6)+2-DE$6,0),"")</f>
        <v/>
      </c>
      <c r="DF56" s="114" t="str">
        <f>IFERROR(VLOOKUP($B56,DF$2:$DH$5,MAX($CN$6:$DH$6)+2-DF$6,0),"")</f>
        <v/>
      </c>
      <c r="DG56" s="117" t="str">
        <f>IFERROR(VLOOKUP($B56,DG$2:$DH$5,MAX($CN$6:$DH$6)+2-DG$6,0),"")</f>
        <v/>
      </c>
      <c r="DJ56" s="209">
        <v>49</v>
      </c>
      <c r="DK56" s="10">
        <v>0</v>
      </c>
      <c r="DL56" s="209">
        <f t="shared" si="16"/>
        <v>0</v>
      </c>
      <c r="DM56" s="11" t="str">
        <f>IFERROR(VLOOKUP($B56,DM$2:$EH$5,MAX($DM$6:$EG$6)+2-DM$6,0),"")</f>
        <v/>
      </c>
      <c r="DN56" s="11" t="str">
        <f>IFERROR(VLOOKUP($B56,DN$2:$EH$5,MAX($DM$6:$EG$6)+2-DN$6,0),"")</f>
        <v/>
      </c>
      <c r="DO56" s="11" t="str">
        <f>IFERROR(VLOOKUP($B56,DO$2:$EH$5,MAX($DM$6:$EG$6)+2-DO$6,0),"")</f>
        <v/>
      </c>
      <c r="DP56" s="11" t="str">
        <f>IFERROR(VLOOKUP($B56,DP$2:$EH$5,MAX($DM$6:$EG$6)+2-DP$6,0),"")</f>
        <v/>
      </c>
      <c r="DQ56" s="48" t="str">
        <f>IFERROR(VLOOKUP($B56,DQ$2:$EH$5,MAX($DM$6:$EG$6)+2-DQ$6,0),"")</f>
        <v/>
      </c>
      <c r="DR56" s="165" t="str">
        <f>IFERROR(VLOOKUP($B56,DR$2:$EH$5,MAX($DM$6:$EG$6)+2-DR$6,0),"")</f>
        <v/>
      </c>
      <c r="DS56" s="49" t="str">
        <f>IFERROR(VLOOKUP($B56,DS$2:$EH$5,MAX($DM$6:$EG$6)+2-DS$6,0),"")</f>
        <v/>
      </c>
      <c r="DT56" s="11" t="str">
        <f>IFERROR(VLOOKUP($B56,DT$2:$EH$5,MAX($DM$6:$EG$6)+2-DT$6,0),"")</f>
        <v/>
      </c>
      <c r="DU56" s="11" t="str">
        <f>IFERROR(VLOOKUP($B56,DU$2:$EH$5,MAX($DM$6:$EG$6)+2-DU$6,0),"")</f>
        <v/>
      </c>
      <c r="DV56" s="11" t="str">
        <f>IFERROR(VLOOKUP($B56,DV$2:$EH$5,MAX($DM$6:$EG$6)+2-DV$6,0),"")</f>
        <v/>
      </c>
      <c r="DW56" s="48" t="str">
        <f>IFERROR(VLOOKUP($B56,DW$2:$EH$5,MAX($DM$6:$EG$6)+2-DW$6,0),"")</f>
        <v/>
      </c>
      <c r="DX56" s="165" t="str">
        <f>IFERROR(VLOOKUP($B56,DX$2:$EH$5,MAX($DM$6:$EG$6)+2-DX$6,0),"")</f>
        <v/>
      </c>
      <c r="DY56" s="165" t="str">
        <f>IFERROR(VLOOKUP($B56,DY$2:$EH$5,MAX($DM$6:$EG$6)+2-DY$6,0),"")</f>
        <v/>
      </c>
      <c r="DZ56" s="49" t="str">
        <f>IFERROR(VLOOKUP($B56,DZ$2:$EH$5,MAX($DM$6:$EG$6)+2-DZ$6,0),"")</f>
        <v/>
      </c>
      <c r="EA56" s="11" t="str">
        <f>IFERROR(VLOOKUP($B56,EA$2:$EH$5,MAX($DM$6:$EG$6)+2-EA$6,0),"")</f>
        <v/>
      </c>
      <c r="EB56" s="11" t="str">
        <f>IFERROR(VLOOKUP($B56,EB$2:$EH$5,MAX($DM$6:$EG$6)+2-EB$6,0),"")</f>
        <v/>
      </c>
      <c r="EC56" s="11" t="str">
        <f>IFERROR(VLOOKUP($B56,EC$2:$EH$5,MAX($DM$6:$EG$6)+2-EC$6,0),"")</f>
        <v/>
      </c>
      <c r="ED56" s="11" t="str">
        <f>IFERROR(VLOOKUP($B56,ED$2:$EH$5,MAX($DM$6:$EG$6)+2-ED$6,0),"")</f>
        <v/>
      </c>
      <c r="EE56" s="11" t="str">
        <f>IFERROR(VLOOKUP($B56,EE$2:$EH$5,MAX($DM$6:$EG$6)+2-EE$6,0),"")</f>
        <v/>
      </c>
      <c r="EF56" s="11" t="str">
        <f>IFERROR(VLOOKUP($B56,EF$2:$EH$5,MAX($DM$6:$EG$6)+2-EF$6,0),"")</f>
        <v/>
      </c>
      <c r="EG56" s="11" t="str">
        <f>IFERROR(VLOOKUP($B56,EG$2:$EH$5,MAX($DM$6:$EG$6)+2-EG$6,0),"")</f>
        <v/>
      </c>
    </row>
    <row r="57" spans="1:138" x14ac:dyDescent="0.25">
      <c r="A57" s="141"/>
      <c r="B57" s="146">
        <v>27</v>
      </c>
      <c r="C57" s="146">
        <v>10035025771</v>
      </c>
      <c r="D57" s="147" t="s">
        <v>61</v>
      </c>
      <c r="E57" s="148" t="s">
        <v>60</v>
      </c>
      <c r="F57" s="149" t="s">
        <v>35</v>
      </c>
      <c r="G57" s="7"/>
      <c r="H57" s="8" t="s">
        <v>216</v>
      </c>
      <c r="I57" s="66">
        <v>1</v>
      </c>
      <c r="J57" s="9">
        <f>IF(ISNUMBER(I57),IF(I57&lt;21,40-(I57-1)*2,1),I57)</f>
        <v>40</v>
      </c>
      <c r="K57" s="70">
        <v>0</v>
      </c>
      <c r="L57" s="70">
        <f t="shared" si="11"/>
        <v>19</v>
      </c>
      <c r="M57" s="70"/>
      <c r="N57" s="26" t="str">
        <f>IFERROR(VLOOKUP($B57,N$2:$AH$5,MAX($N$6:$AG$6)+2-N$6,0),"")</f>
        <v/>
      </c>
      <c r="O57" s="26" t="str">
        <f>IFERROR(VLOOKUP($B57,O$2:$AH$5,MAX($N$6:$AG$6)+2-O$6,0),"")</f>
        <v/>
      </c>
      <c r="P57" s="26">
        <f>IFERROR(VLOOKUP($B57,P$2:$AH$5,MAX($N$6:$AG$6)+2-P$6,0),"")</f>
        <v>5</v>
      </c>
      <c r="Q57" s="26" t="str">
        <f>IFERROR(VLOOKUP($B57,Q$2:$AH$5,MAX($N$6:$AG$6)+2-Q$6,0),"")</f>
        <v/>
      </c>
      <c r="R57" s="60" t="str">
        <f>IFERROR(VLOOKUP($B57,R$2:$AH$5,MAX($N$6:$AG$6)+2-R$6,0),"")</f>
        <v/>
      </c>
      <c r="S57" s="63" t="str">
        <f>IFERROR(VLOOKUP($B57,S$2:$AH$5,MAX($N$6:$AG$6)+2-S$6,0),"")</f>
        <v/>
      </c>
      <c r="T57" s="61" t="str">
        <f>IFERROR(VLOOKUP($B57,T$2:$AH$5,MAX($N$6:$AG$6)+2-T$6,0),"")</f>
        <v/>
      </c>
      <c r="U57" s="26">
        <f>IFERROR(VLOOKUP($B57,U$2:$AH$5,MAX($N$6:$AG$6)+2-U$6,0),"")</f>
        <v>3</v>
      </c>
      <c r="V57" s="60" t="str">
        <f>IFERROR(VLOOKUP($B57,V$2:$AH$5,MAX($N$6:$AG$6)+2-V$6,0),"")</f>
        <v/>
      </c>
      <c r="W57" s="26" t="str">
        <f>IFERROR(VLOOKUP($B57,W$2:$AH$5,MAX($N$6:$AG$6)+2-W$6,0),"")</f>
        <v/>
      </c>
      <c r="X57" s="136">
        <f>IFERROR(VLOOKUP($B57,X$2:$AH$5,MAX($N$6:$AG$6)+2-X$6,0),"")</f>
        <v>5</v>
      </c>
      <c r="Y57" s="63">
        <v>6</v>
      </c>
      <c r="Z57" s="61" t="str">
        <f>IFERROR(VLOOKUP($B57,Z$2:$AH$5,MAX($N$6:$AG$6)+2-Z$6,0),"")</f>
        <v/>
      </c>
      <c r="AA57" s="26" t="str">
        <f>IFERROR(VLOOKUP($B57,AA$2:$AH$5,MAX($N$6:$AG$6)+2-AA$6,0),"")</f>
        <v/>
      </c>
      <c r="AB57" s="26" t="str">
        <f>IFERROR(VLOOKUP($B57,AB$2:$AH$5,MAX($N$6:$AG$6)+2-AB$6,0),"")</f>
        <v/>
      </c>
      <c r="AC57" s="26" t="str">
        <f>IFERROR(VLOOKUP($B57,AC$2:$AH$5,MAX($N$6:$AG$6)+2-AC$6,0),"")</f>
        <v/>
      </c>
      <c r="AD57" s="26" t="str">
        <f>IFERROR(VLOOKUP($B57,AD$2:$AH$5,MAX($N$6:$AG$6)+2-AD$6,0),"")</f>
        <v/>
      </c>
      <c r="AE57" s="26" t="str">
        <f>IFERROR(VLOOKUP($B57,AE$2:$AH$5,MAX($N$6:$AG$6)+2-AE$6,0),"")</f>
        <v/>
      </c>
      <c r="AF57" s="60" t="str">
        <f>IFERROR(VLOOKUP($B57,AF$2:$AH$5,MAX($N$6:$AG$6)+2-AF$6,0),"")</f>
        <v/>
      </c>
      <c r="AG57" s="63" t="str">
        <f>IFERROR(VLOOKUP($B57,AG$2:$AH$5,MAX($N$6:$AG$6)+2-AG$6,0),"")</f>
        <v/>
      </c>
      <c r="AI57" s="67">
        <v>9</v>
      </c>
      <c r="AJ57" s="27">
        <f>IF(ISNUMBER(AI57),IF(AI57&lt;21,40-(AI57-1)*2,1),AI57)</f>
        <v>24</v>
      </c>
      <c r="AK57" s="69">
        <v>0</v>
      </c>
      <c r="AL57" s="69">
        <f t="shared" si="12"/>
        <v>7</v>
      </c>
      <c r="AM57" s="69">
        <v>2</v>
      </c>
      <c r="AN57" s="28" t="str">
        <f>IFERROR(VLOOKUP($B57,AN$2:$BH$5,MAX($AN$6:$BG$6)+2-AN$6,0),"")</f>
        <v/>
      </c>
      <c r="AO57" s="28" t="str">
        <f>IFERROR(VLOOKUP($B57,AO$2:$BH$5,MAX($AN$6:$BG$6)+2-AO$6,0),"")</f>
        <v/>
      </c>
      <c r="AP57" s="28" t="str">
        <f>IFERROR(VLOOKUP($B57,AP$2:$BH$5,MAX($AN$6:$BG$6)+2-AP$6,0),"")</f>
        <v/>
      </c>
      <c r="AQ57" s="28" t="str">
        <f>IFERROR(VLOOKUP($B57,AQ$2:$BH$5,MAX($AN$6:$BG$6)+2-AQ$6,0),"")</f>
        <v/>
      </c>
      <c r="AR57" s="98" t="str">
        <f>IFERROR(VLOOKUP($B57,AR$2:$BH$5,MAX($AN$6:$BG$6)+2-AR$6,0),"")</f>
        <v/>
      </c>
      <c r="AS57" s="101">
        <v>2</v>
      </c>
      <c r="AT57" s="99" t="str">
        <f>IFERROR(VLOOKUP($B57,AT$2:$BH$5,MAX($AN$6:$BG$6)+2-AT$6,0),"")</f>
        <v/>
      </c>
      <c r="AU57" s="28" t="str">
        <f>IFERROR(VLOOKUP($B57,AU$2:$BH$5,MAX($AN$6:$BG$6)+2-AU$6,0),"")</f>
        <v/>
      </c>
      <c r="AV57" s="98" t="str">
        <f>IFERROR(VLOOKUP($B57,AV$2:$BH$5,MAX($AN$6:$BG$6)+2-AV$6,0),"")</f>
        <v/>
      </c>
      <c r="AW57" s="28">
        <f>IFERROR(VLOOKUP($B57,AW$2:$BH$5,MAX($AN$6:$BG$6)+2-AW$6,0),"")</f>
        <v>2</v>
      </c>
      <c r="AX57" s="159">
        <f>IFERROR(VLOOKUP($B57,AX$2:$BH$5,MAX($AN$6:$BG$6)+2-AX$6,0),"")</f>
        <v>3</v>
      </c>
      <c r="AY57" s="101" t="str">
        <f>IFERROR(VLOOKUP($B57,AY$2:$BH$5,MAX($AN$6:$BG$6)+2-AY$6,0),"")</f>
        <v/>
      </c>
      <c r="AZ57" s="99" t="str">
        <f>IFERROR(VLOOKUP($B57,AZ$2:$BH$5,MAX($AN$6:$BG$6)+2-AZ$6,0),"")</f>
        <v/>
      </c>
      <c r="BA57" s="28" t="str">
        <f>IFERROR(VLOOKUP($B57,BA$2:$BH$5,MAX($AN$6:$BG$6)+2-BA$6,0),"")</f>
        <v/>
      </c>
      <c r="BB57" s="28" t="str">
        <f>IFERROR(VLOOKUP($B57,BB$2:$BH$5,MAX($AN$6:$BG$6)+2-BB$6,0),"")</f>
        <v/>
      </c>
      <c r="BC57" s="28" t="str">
        <f>IFERROR(VLOOKUP($B57,BC$2:$BH$5,MAX($AN$6:$BG$6)+2-BC$6,0),"")</f>
        <v/>
      </c>
      <c r="BD57" s="28" t="str">
        <f>IFERROR(VLOOKUP($B57,BD$2:$BH$5,MAX($AN$6:$BG$6)+2-BD$6,0),"")</f>
        <v/>
      </c>
      <c r="BE57" s="28" t="str">
        <f>IFERROR(VLOOKUP($B57,BE$2:$BH$5,MAX($AN$6:$BG$6)+2-BE$6,0),"")</f>
        <v/>
      </c>
      <c r="BF57" s="98" t="str">
        <f>IFERROR(VLOOKUP($B57,BF$2:$BH$5,MAX($AN$6:$BG$6)+2-BF$6,0),"")</f>
        <v/>
      </c>
      <c r="BG57" s="101" t="str">
        <f>IFERROR(VLOOKUP($B57,BG$2:$BH$5,MAX($AN$6:$BG$6)+2-BG$6,0),"")</f>
        <v/>
      </c>
      <c r="BI57" s="123">
        <v>9</v>
      </c>
      <c r="BJ57" s="124">
        <f>IF(ISNUMBER(BI57),IF(BI57&lt;21,40-(BI57-1)*2,1),BI57)</f>
        <v>24</v>
      </c>
      <c r="BK57" s="125">
        <v>0</v>
      </c>
      <c r="BL57" s="125">
        <f t="shared" si="13"/>
        <v>7</v>
      </c>
      <c r="BM57" s="125"/>
      <c r="BN57" s="35" t="str">
        <f>IFERROR(VLOOKUP($B57,BN$2:$CH$5,MAX($BN$6:$CG$6)+2-BN$6,0),"")</f>
        <v/>
      </c>
      <c r="BO57" s="35" t="str">
        <f>IFERROR(VLOOKUP($B57,BO$2:$CH$5,MAX($BN$6:$CG$6)+2-BO$6,0),"")</f>
        <v/>
      </c>
      <c r="BP57" s="35">
        <f>IFERROR(VLOOKUP($B57,BP$2:$CH$5,MAX($BN$6:$CG$6)+2-BP$6,0),"")</f>
        <v>1</v>
      </c>
      <c r="BQ57" s="35" t="str">
        <f>IFERROR(VLOOKUP($B57,BQ$2:$CH$5,MAX($BN$6:$CG$6)+2-BQ$6,0),"")</f>
        <v/>
      </c>
      <c r="BR57" s="82" t="str">
        <f>IFERROR(VLOOKUP($B57,BR$2:$CH$5,MAX($BN$6:$CG$6)+2-BR$6,0),"")</f>
        <v/>
      </c>
      <c r="BS57" s="85" t="str">
        <f>IFERROR(VLOOKUP($B57,BS$2:$CH$5,MAX($BN$6:$CG$6)+2-BS$6,0),"")</f>
        <v/>
      </c>
      <c r="BT57" s="83" t="str">
        <f>IFERROR(VLOOKUP($B57,BT$2:$CH$5,MAX($BN$6:$CG$6)+2-BT$6,0),"")</f>
        <v/>
      </c>
      <c r="BU57" s="35">
        <f>IFERROR(VLOOKUP($B57,BU$2:$CH$5,MAX($BN$6:$CG$6)+2-BU$6,0),"")</f>
        <v>3</v>
      </c>
      <c r="BV57" s="82" t="str">
        <f>IFERROR(VLOOKUP($B57,BV$2:$CH$5,MAX($BN$6:$CG$6)+2-BV$6,0),"")</f>
        <v/>
      </c>
      <c r="BW57" s="35" t="str">
        <f>IFERROR(VLOOKUP($B57,BW$2:$CH$5,MAX($BN$6:$CG$6)+2-BW$6,0),"")</f>
        <v/>
      </c>
      <c r="BX57" s="173">
        <f>IFERROR(VLOOKUP($B57,BX$2:$CH$5,MAX($BN$6:$CG$6)+2-BX$6,0),"")</f>
        <v>3</v>
      </c>
      <c r="BY57" s="85" t="str">
        <f>IFERROR(VLOOKUP($B57,BY$2:$CH$5,MAX($BN$6:$CG$6)+2-BY$6,0),"")</f>
        <v/>
      </c>
      <c r="BZ57" s="83" t="str">
        <f>IFERROR(VLOOKUP($B57,BZ$2:$CH$5,MAX($BN$6:$CG$6)+2-BZ$6,0),"")</f>
        <v/>
      </c>
      <c r="CA57" s="35" t="str">
        <f>IFERROR(VLOOKUP($B57,CA$2:$CH$5,MAX($BN$6:$CG$6)+2-CA$6,0),"")</f>
        <v/>
      </c>
      <c r="CB57" s="35" t="str">
        <f>IFERROR(VLOOKUP($B57,CB$2:$CH$5,MAX($BN$6:$CG$6)+2-CB$6,0),"")</f>
        <v/>
      </c>
      <c r="CC57" s="35" t="str">
        <f>IFERROR(VLOOKUP($B57,CC$2:$CH$5,MAX($BN$6:$CG$6)+2-CC$6,0),"")</f>
        <v/>
      </c>
      <c r="CD57" s="35" t="str">
        <f>IFERROR(VLOOKUP($B57,CD$2:$CH$5,MAX($BN$6:$CG$6)+2-CD$6,0),"")</f>
        <v/>
      </c>
      <c r="CE57" s="35" t="str">
        <f>IFERROR(VLOOKUP($B57,CE$2:$CH$5,MAX($BN$6:$CG$6)+2-CE$6,0),"")</f>
        <v/>
      </c>
      <c r="CF57" s="82" t="str">
        <f>IFERROR(VLOOKUP($B57,CF$2:$CH$5,MAX($BN$6:$CG$6)+2-CF$6,0),"")</f>
        <v/>
      </c>
      <c r="CG57" s="85" t="str">
        <f>IFERROR(VLOOKUP($B57,CG$2:$CH$5,MAX($BN$6:$CG$6)+2-CG$6,0),"")</f>
        <v/>
      </c>
      <c r="CI57" s="119" t="s">
        <v>219</v>
      </c>
      <c r="CJ57" s="36"/>
      <c r="CK57" s="128"/>
      <c r="CL57" s="128">
        <f t="shared" si="15"/>
        <v>0</v>
      </c>
      <c r="CM57" s="128"/>
      <c r="CN57" s="37" t="str">
        <f>IFERROR(VLOOKUP($B57,CN$2:$DH$5,MAX($CN$6:$DH$6)+2-CN$6,0),"")</f>
        <v/>
      </c>
      <c r="CO57" s="37" t="str">
        <f>IFERROR(VLOOKUP($B57,CO$2:$DH$5,MAX($CN$6:$DH$6)+2-CO$6,0),"")</f>
        <v/>
      </c>
      <c r="CP57" s="37" t="str">
        <f>IFERROR(VLOOKUP($B57,CP$2:$DH$5,MAX($CN$6:$DH$6)+2-CP$6,0),"")</f>
        <v/>
      </c>
      <c r="CQ57" s="37" t="str">
        <f>IFERROR(VLOOKUP($B57,CQ$2:$DH$5,MAX($CN$6:$DH$6)+2-CQ$6,0),"")</f>
        <v/>
      </c>
      <c r="CR57" s="114" t="str">
        <f>IFERROR(VLOOKUP($B57,CR$2:$DH$5,MAX($CN$6:$DH$6)+2-CR$6,0),"")</f>
        <v/>
      </c>
      <c r="CS57" s="117" t="str">
        <f>IFERROR(VLOOKUP($B57,CS$2:$DH$5,MAX($CN$6:$DH$6)+2-CS$6,0),"")</f>
        <v/>
      </c>
      <c r="CT57" s="115" t="str">
        <f>IFERROR(VLOOKUP($B57,CT$2:$DH$5,MAX($CN$6:$DH$6)+2-CT$6,0),"")</f>
        <v/>
      </c>
      <c r="CU57" s="37" t="str">
        <f>IFERROR(VLOOKUP($B57,CU$2:$DH$5,MAX($CN$6:$DH$6)+2-CU$6,0),"")</f>
        <v/>
      </c>
      <c r="CV57" s="114" t="str">
        <f>IFERROR(VLOOKUP($B57,CV$2:$DH$5,MAX($CN$6:$DH$6)+2-CV$6,0),"")</f>
        <v/>
      </c>
      <c r="CW57" s="37" t="str">
        <f>IFERROR(VLOOKUP($B57,CW$2:$DH$5,MAX($CN$6:$DH$6)+2-CW$6,0),"")</f>
        <v/>
      </c>
      <c r="CX57" s="170" t="str">
        <f>IFERROR(VLOOKUP($B57,CX$2:$DH$5,MAX($CN$6:$DH$6)+2-CX$6,0),"")</f>
        <v/>
      </c>
      <c r="CY57" s="117" t="str">
        <f>IFERROR(VLOOKUP($B57,CY$2:$DH$5,MAX($CN$6:$DH$6)+2-CY$6,0),"")</f>
        <v/>
      </c>
      <c r="CZ57" s="115" t="str">
        <f>IFERROR(VLOOKUP($B57,CZ$2:$DH$5,MAX($CN$6:$DH$6)+2-CZ$6,0),"")</f>
        <v/>
      </c>
      <c r="DA57" s="37" t="str">
        <f>IFERROR(VLOOKUP($B57,DA$2:$DH$5,MAX($CN$6:$DH$6)+2-DA$6,0),"")</f>
        <v/>
      </c>
      <c r="DB57" s="37" t="str">
        <f>IFERROR(VLOOKUP($B57,DB$2:$DH$5,MAX($CN$6:$DH$6)+2-DB$6,0),"")</f>
        <v/>
      </c>
      <c r="DC57" s="37" t="str">
        <f>IFERROR(VLOOKUP($B57,DC$2:$DH$5,MAX($CN$6:$DH$6)+2-DC$6,0),"")</f>
        <v/>
      </c>
      <c r="DD57" s="37" t="str">
        <f>IFERROR(VLOOKUP($B57,DD$2:$DH$5,MAX($CN$6:$DH$6)+2-DD$6,0),"")</f>
        <v/>
      </c>
      <c r="DE57" s="37" t="str">
        <f>IFERROR(VLOOKUP($B57,DE$2:$DH$5,MAX($CN$6:$DH$6)+2-DE$6,0),"")</f>
        <v/>
      </c>
      <c r="DF57" s="114" t="str">
        <f>IFERROR(VLOOKUP($B57,DF$2:$DH$5,MAX($CN$6:$DH$6)+2-DF$6,0),"")</f>
        <v/>
      </c>
      <c r="DG57" s="117" t="str">
        <f>IFERROR(VLOOKUP($B57,DG$2:$DH$5,MAX($CN$6:$DH$6)+2-DG$6,0),"")</f>
        <v/>
      </c>
      <c r="DJ57" s="209"/>
      <c r="DK57" s="10">
        <v>0</v>
      </c>
      <c r="DL57" s="209">
        <f t="shared" si="16"/>
        <v>0</v>
      </c>
      <c r="DM57" s="11" t="str">
        <f>IFERROR(VLOOKUP($B57,DM$2:$EH$5,MAX($DM$6:$EG$6)+2-DM$6,0),"")</f>
        <v/>
      </c>
      <c r="DN57" s="11" t="str">
        <f>IFERROR(VLOOKUP($B57,DN$2:$EH$5,MAX($DM$6:$EG$6)+2-DN$6,0),"")</f>
        <v/>
      </c>
      <c r="DO57" s="11" t="str">
        <f>IFERROR(VLOOKUP($B57,DO$2:$EH$5,MAX($DM$6:$EG$6)+2-DO$6,0),"")</f>
        <v/>
      </c>
      <c r="DP57" s="11" t="str">
        <f>IFERROR(VLOOKUP($B57,DP$2:$EH$5,MAX($DM$6:$EG$6)+2-DP$6,0),"")</f>
        <v/>
      </c>
      <c r="DQ57" s="48" t="str">
        <f>IFERROR(VLOOKUP($B57,DQ$2:$EH$5,MAX($DM$6:$EG$6)+2-DQ$6,0),"")</f>
        <v/>
      </c>
      <c r="DR57" s="165" t="str">
        <f>IFERROR(VLOOKUP($B57,DR$2:$EH$5,MAX($DM$6:$EG$6)+2-DR$6,0),"")</f>
        <v/>
      </c>
      <c r="DS57" s="49" t="str">
        <f>IFERROR(VLOOKUP($B57,DS$2:$EH$5,MAX($DM$6:$EG$6)+2-DS$6,0),"")</f>
        <v/>
      </c>
      <c r="DT57" s="11" t="str">
        <f>IFERROR(VLOOKUP($B57,DT$2:$EH$5,MAX($DM$6:$EG$6)+2-DT$6,0),"")</f>
        <v/>
      </c>
      <c r="DU57" s="11" t="str">
        <f>IFERROR(VLOOKUP($B57,DU$2:$EH$5,MAX($DM$6:$EG$6)+2-DU$6,0),"")</f>
        <v/>
      </c>
      <c r="DV57" s="11" t="str">
        <f>IFERROR(VLOOKUP($B57,DV$2:$EH$5,MAX($DM$6:$EG$6)+2-DV$6,0),"")</f>
        <v/>
      </c>
      <c r="DW57" s="48" t="str">
        <f>IFERROR(VLOOKUP($B57,DW$2:$EH$5,MAX($DM$6:$EG$6)+2-DW$6,0),"")</f>
        <v/>
      </c>
      <c r="DX57" s="165" t="str">
        <f>IFERROR(VLOOKUP($B57,DX$2:$EH$5,MAX($DM$6:$EG$6)+2-DX$6,0),"")</f>
        <v/>
      </c>
      <c r="DY57" s="165" t="str">
        <f>IFERROR(VLOOKUP($B57,DY$2:$EH$5,MAX($DM$6:$EG$6)+2-DY$6,0),"")</f>
        <v/>
      </c>
      <c r="DZ57" s="49" t="str">
        <f>IFERROR(VLOOKUP($B57,DZ$2:$EH$5,MAX($DM$6:$EG$6)+2-DZ$6,0),"")</f>
        <v/>
      </c>
      <c r="EA57" s="11" t="str">
        <f>IFERROR(VLOOKUP($B57,EA$2:$EH$5,MAX($DM$6:$EG$6)+2-EA$6,0),"")</f>
        <v/>
      </c>
      <c r="EB57" s="11" t="str">
        <f>IFERROR(VLOOKUP($B57,EB$2:$EH$5,MAX($DM$6:$EG$6)+2-EB$6,0),"")</f>
        <v/>
      </c>
      <c r="EC57" s="11" t="str">
        <f>IFERROR(VLOOKUP($B57,EC$2:$EH$5,MAX($DM$6:$EG$6)+2-EC$6,0),"")</f>
        <v/>
      </c>
      <c r="ED57" s="11" t="str">
        <f>IFERROR(VLOOKUP($B57,ED$2:$EH$5,MAX($DM$6:$EG$6)+2-ED$6,0),"")</f>
        <v/>
      </c>
      <c r="EE57" s="11" t="str">
        <f>IFERROR(VLOOKUP($B57,EE$2:$EH$5,MAX($DM$6:$EG$6)+2-EE$6,0),"")</f>
        <v/>
      </c>
      <c r="EF57" s="11" t="str">
        <f>IFERROR(VLOOKUP($B57,EF$2:$EH$5,MAX($DM$6:$EG$6)+2-EF$6,0),"")</f>
        <v/>
      </c>
      <c r="EG57" s="11" t="str">
        <f>IFERROR(VLOOKUP($B57,EG$2:$EH$5,MAX($DM$6:$EG$6)+2-EG$6,0),"")</f>
        <v/>
      </c>
      <c r="EH57" s="17"/>
    </row>
    <row r="58" spans="1:138" ht="16.5" thickBot="1" x14ac:dyDescent="0.3">
      <c r="A58" s="141"/>
      <c r="B58" s="200">
        <v>46</v>
      </c>
      <c r="C58" s="200">
        <v>10053648963</v>
      </c>
      <c r="D58" s="201" t="s">
        <v>84</v>
      </c>
      <c r="E58" s="202" t="s">
        <v>21</v>
      </c>
      <c r="F58" s="203" t="s">
        <v>39</v>
      </c>
      <c r="G58" s="204"/>
      <c r="H58" s="205" t="s">
        <v>216</v>
      </c>
      <c r="I58" s="66"/>
      <c r="J58" s="9">
        <f>IF(ISNUMBER(I58),IF(I58&lt;21,40-(I58-1)*2,1),I58)</f>
        <v>0</v>
      </c>
      <c r="K58" s="70">
        <v>0</v>
      </c>
      <c r="L58" s="70">
        <f t="shared" si="11"/>
        <v>0</v>
      </c>
      <c r="M58" s="70"/>
      <c r="N58" s="26" t="str">
        <f>IFERROR(VLOOKUP($B58,N$2:$AH$5,MAX($N$6:$AG$6)+2-N$6,0),"")</f>
        <v/>
      </c>
      <c r="O58" s="26" t="str">
        <f>IFERROR(VLOOKUP($B58,O$2:$AH$5,MAX($N$6:$AG$6)+2-O$6,0),"")</f>
        <v/>
      </c>
      <c r="P58" s="26" t="str">
        <f>IFERROR(VLOOKUP($B58,P$2:$AH$5,MAX($N$6:$AG$6)+2-P$6,0),"")</f>
        <v/>
      </c>
      <c r="Q58" s="26" t="str">
        <f>IFERROR(VLOOKUP($B58,Q$2:$AH$5,MAX($N$6:$AG$6)+2-Q$6,0),"")</f>
        <v/>
      </c>
      <c r="R58" s="60" t="str">
        <f>IFERROR(VLOOKUP($B58,R$2:$AH$5,MAX($N$6:$AG$6)+2-R$6,0),"")</f>
        <v/>
      </c>
      <c r="S58" s="64" t="str">
        <f>IFERROR(VLOOKUP($B58,S$2:$AH$5,MAX($N$6:$AG$6)+2-S$6,0),"")</f>
        <v/>
      </c>
      <c r="T58" s="61" t="str">
        <f>IFERROR(VLOOKUP($B58,T$2:$AH$5,MAX($N$6:$AG$6)+2-T$6,0),"")</f>
        <v/>
      </c>
      <c r="U58" s="26" t="str">
        <f>IFERROR(VLOOKUP($B58,U$2:$AH$5,MAX($N$6:$AG$6)+2-U$6,0),"")</f>
        <v/>
      </c>
      <c r="V58" s="60" t="str">
        <f>IFERROR(VLOOKUP($B58,V$2:$AH$5,MAX($N$6:$AG$6)+2-V$6,0),"")</f>
        <v/>
      </c>
      <c r="W58" s="26" t="str">
        <f>IFERROR(VLOOKUP($B58,W$2:$AH$5,MAX($N$6:$AG$6)+2-W$6,0),"")</f>
        <v/>
      </c>
      <c r="X58" s="136" t="str">
        <f>IFERROR(VLOOKUP($B58,X$2:$AH$5,MAX($N$6:$AG$6)+2-X$6,0),"")</f>
        <v/>
      </c>
      <c r="Y58" s="64" t="str">
        <f>IFERROR(VLOOKUP($B58,Y$2:$AH$5,MAX($N$6:$AG$6)+2-Y$6,0),"")</f>
        <v/>
      </c>
      <c r="Z58" s="61" t="str">
        <f>IFERROR(VLOOKUP($B58,Z$2:$AH$5,MAX($N$6:$AG$6)+2-Z$6,0),"")</f>
        <v/>
      </c>
      <c r="AA58" s="26" t="str">
        <f>IFERROR(VLOOKUP($B58,AA$2:$AH$5,MAX($N$6:$AG$6)+2-AA$6,0),"")</f>
        <v/>
      </c>
      <c r="AB58" s="26" t="str">
        <f>IFERROR(VLOOKUP($B58,AB$2:$AH$5,MAX($N$6:$AG$6)+2-AB$6,0),"")</f>
        <v/>
      </c>
      <c r="AC58" s="26" t="str">
        <f>IFERROR(VLOOKUP($B58,AC$2:$AH$5,MAX($N$6:$AG$6)+2-AC$6,0),"")</f>
        <v/>
      </c>
      <c r="AD58" s="26" t="str">
        <f>IFERROR(VLOOKUP($B58,AD$2:$AH$5,MAX($N$6:$AG$6)+2-AD$6,0),"")</f>
        <v/>
      </c>
      <c r="AE58" s="26" t="str">
        <f>IFERROR(VLOOKUP($B58,AE$2:$AH$5,MAX($N$6:$AG$6)+2-AE$6,0),"")</f>
        <v/>
      </c>
      <c r="AF58" s="60" t="str">
        <f>IFERROR(VLOOKUP($B58,AF$2:$AH$5,MAX($N$6:$AG$6)+2-AF$6,0),"")</f>
        <v/>
      </c>
      <c r="AG58" s="63" t="str">
        <f>IFERROR(VLOOKUP($B58,AG$2:$AH$5,MAX($N$6:$AG$6)+2-AG$6,0),"")</f>
        <v/>
      </c>
      <c r="AI58" s="67"/>
      <c r="AJ58" s="27"/>
      <c r="AK58" s="69" t="s">
        <v>219</v>
      </c>
      <c r="AL58" s="69">
        <v>-1000</v>
      </c>
      <c r="AM58" s="69"/>
      <c r="AN58" s="28" t="str">
        <f>IFERROR(VLOOKUP($B58,AN$2:$BH$5,MAX($AN$6:$BG$6)+2-AN$6,0),"")</f>
        <v/>
      </c>
      <c r="AO58" s="28" t="str">
        <f>IFERROR(VLOOKUP($B58,AO$2:$BH$5,MAX($AN$6:$BG$6)+2-AO$6,0),"")</f>
        <v/>
      </c>
      <c r="AP58" s="28" t="str">
        <f>IFERROR(VLOOKUP($B58,AP$2:$BH$5,MAX($AN$6:$BG$6)+2-AP$6,0),"")</f>
        <v/>
      </c>
      <c r="AQ58" s="28" t="str">
        <f>IFERROR(VLOOKUP($B58,AQ$2:$BH$5,MAX($AN$6:$BG$6)+2-AQ$6,0),"")</f>
        <v/>
      </c>
      <c r="AR58" s="98" t="str">
        <f>IFERROR(VLOOKUP($B58,AR$2:$BH$5,MAX($AN$6:$BG$6)+2-AR$6,0),"")</f>
        <v/>
      </c>
      <c r="AS58" s="102" t="str">
        <f>IFERROR(VLOOKUP($B58,AS$2:$BH$5,MAX($AN$6:$BG$6)+2-AS$6,0),"")</f>
        <v/>
      </c>
      <c r="AT58" s="99" t="str">
        <f>IFERROR(VLOOKUP($B58,AT$2:$BH$5,MAX($AN$6:$BG$6)+2-AT$6,0),"")</f>
        <v/>
      </c>
      <c r="AU58" s="28" t="str">
        <f>IFERROR(VLOOKUP($B58,AU$2:$BH$5,MAX($AN$6:$BG$6)+2-AU$6,0),"")</f>
        <v/>
      </c>
      <c r="AV58" s="98" t="str">
        <f>IFERROR(VLOOKUP($B58,AV$2:$BH$5,MAX($AN$6:$BG$6)+2-AV$6,0),"")</f>
        <v/>
      </c>
      <c r="AW58" s="28" t="str">
        <f>IFERROR(VLOOKUP($B58,AW$2:$BH$5,MAX($AN$6:$BG$6)+2-AW$6,0),"")</f>
        <v/>
      </c>
      <c r="AX58" s="159" t="str">
        <f>IFERROR(VLOOKUP($B58,AX$2:$BH$5,MAX($AN$6:$BG$6)+2-AX$6,0),"")</f>
        <v/>
      </c>
      <c r="AY58" s="102" t="str">
        <f>IFERROR(VLOOKUP($B58,AY$2:$BH$5,MAX($AN$6:$BG$6)+2-AY$6,0),"")</f>
        <v/>
      </c>
      <c r="AZ58" s="99" t="str">
        <f>IFERROR(VLOOKUP($B58,AZ$2:$BH$5,MAX($AN$6:$BG$6)+2-AZ$6,0),"")</f>
        <v/>
      </c>
      <c r="BA58" s="28" t="str">
        <f>IFERROR(VLOOKUP($B58,BA$2:$BH$5,MAX($AN$6:$BG$6)+2-BA$6,0),"")</f>
        <v/>
      </c>
      <c r="BB58" s="28" t="str">
        <f>IFERROR(VLOOKUP($B58,BB$2:$BH$5,MAX($AN$6:$BG$6)+2-BB$6,0),"")</f>
        <v/>
      </c>
      <c r="BC58" s="28" t="str">
        <f>IFERROR(VLOOKUP($B58,BC$2:$BH$5,MAX($AN$6:$BG$6)+2-BC$6,0),"")</f>
        <v/>
      </c>
      <c r="BD58" s="28" t="str">
        <f>IFERROR(VLOOKUP($B58,BD$2:$BH$5,MAX($AN$6:$BG$6)+2-BD$6,0),"")</f>
        <v/>
      </c>
      <c r="BE58" s="28" t="str">
        <f>IFERROR(VLOOKUP($B58,BE$2:$BH$5,MAX($AN$6:$BG$6)+2-BE$6,0),"")</f>
        <v/>
      </c>
      <c r="BF58" s="98" t="str">
        <f>IFERROR(VLOOKUP($B58,BF$2:$BH$5,MAX($AN$6:$BG$6)+2-BF$6,0),"")</f>
        <v/>
      </c>
      <c r="BG58" s="101" t="str">
        <f>IFERROR(VLOOKUP($B58,BG$2:$BH$5,MAX($AN$6:$BG$6)+2-BG$6,0),"")</f>
        <v/>
      </c>
      <c r="BI58" s="123"/>
      <c r="BJ58" s="124"/>
      <c r="BK58" s="125"/>
      <c r="BL58" s="125"/>
      <c r="BM58" s="125"/>
      <c r="BN58" s="35" t="str">
        <f>IFERROR(VLOOKUP($B58,BN$2:$CH$5,MAX($BN$6:$CG$6)+2-BN$6,0),"")</f>
        <v/>
      </c>
      <c r="BO58" s="35" t="str">
        <f>IFERROR(VLOOKUP($B58,BO$2:$CH$5,MAX($BN$6:$CG$6)+2-BO$6,0),"")</f>
        <v/>
      </c>
      <c r="BP58" s="35" t="str">
        <f>IFERROR(VLOOKUP($B58,BP$2:$CH$5,MAX($BN$6:$CG$6)+2-BP$6,0),"")</f>
        <v/>
      </c>
      <c r="BQ58" s="35" t="str">
        <f>IFERROR(VLOOKUP($B58,BQ$2:$CH$5,MAX($BN$6:$CG$6)+2-BQ$6,0),"")</f>
        <v/>
      </c>
      <c r="BR58" s="82" t="str">
        <f>IFERROR(VLOOKUP($B58,BR$2:$CH$5,MAX($BN$6:$CG$6)+2-BR$6,0),"")</f>
        <v/>
      </c>
      <c r="BS58" s="86" t="str">
        <f>IFERROR(VLOOKUP($B58,BS$2:$CH$5,MAX($BN$6:$CG$6)+2-BS$6,0),"")</f>
        <v/>
      </c>
      <c r="BT58" s="83" t="str">
        <f>IFERROR(VLOOKUP($B58,BT$2:$CH$5,MAX($BN$6:$CG$6)+2-BT$6,0),"")</f>
        <v/>
      </c>
      <c r="BU58" s="35" t="str">
        <f>IFERROR(VLOOKUP($B58,BU$2:$CH$5,MAX($BN$6:$CG$6)+2-BU$6,0),"")</f>
        <v/>
      </c>
      <c r="BV58" s="82" t="str">
        <f>IFERROR(VLOOKUP($B58,BV$2:$CH$5,MAX($BN$6:$CG$6)+2-BV$6,0),"")</f>
        <v/>
      </c>
      <c r="BW58" s="35" t="str">
        <f>IFERROR(VLOOKUP($B58,BW$2:$CH$5,MAX($BN$6:$CG$6)+2-BW$6,0),"")</f>
        <v/>
      </c>
      <c r="BX58" s="173" t="str">
        <f>IFERROR(VLOOKUP($B58,BX$2:$CH$5,MAX($BN$6:$CG$6)+2-BX$6,0),"")</f>
        <v/>
      </c>
      <c r="BY58" s="86" t="str">
        <f>IFERROR(VLOOKUP($B58,BY$2:$CH$5,MAX($BN$6:$CG$6)+2-BY$6,0),"")</f>
        <v/>
      </c>
      <c r="BZ58" s="83" t="str">
        <f>IFERROR(VLOOKUP($B58,BZ$2:$CH$5,MAX($BN$6:$CG$6)+2-BZ$6,0),"")</f>
        <v/>
      </c>
      <c r="CA58" s="35" t="str">
        <f>IFERROR(VLOOKUP($B58,CA$2:$CH$5,MAX($BN$6:$CG$6)+2-CA$6,0),"")</f>
        <v/>
      </c>
      <c r="CB58" s="35" t="str">
        <f>IFERROR(VLOOKUP($B58,CB$2:$CH$5,MAX($BN$6:$CG$6)+2-CB$6,0),"")</f>
        <v/>
      </c>
      <c r="CC58" s="35" t="str">
        <f>IFERROR(VLOOKUP($B58,CC$2:$CH$5,MAX($BN$6:$CG$6)+2-CC$6,0),"")</f>
        <v/>
      </c>
      <c r="CD58" s="35" t="str">
        <f>IFERROR(VLOOKUP($B58,CD$2:$CH$5,MAX($BN$6:$CG$6)+2-CD$6,0),"")</f>
        <v/>
      </c>
      <c r="CE58" s="35" t="str">
        <f>IFERROR(VLOOKUP($B58,CE$2:$CH$5,MAX($BN$6:$CG$6)+2-CE$6,0),"")</f>
        <v/>
      </c>
      <c r="CF58" s="82" t="str">
        <f>IFERROR(VLOOKUP($B58,CF$2:$CH$5,MAX($BN$6:$CG$6)+2-CF$6,0),"")</f>
        <v/>
      </c>
      <c r="CG58" s="85" t="str">
        <f>IFERROR(VLOOKUP($B58,CG$2:$CH$5,MAX($BN$6:$CG$6)+2-CG$6,0),"")</f>
        <v/>
      </c>
      <c r="CI58" s="119"/>
      <c r="CJ58" s="36">
        <f>IF(ISNUMBER(CI58),IF(CI58&lt;21,40-(CI58-1)*2,1),CI58)</f>
        <v>0</v>
      </c>
      <c r="CK58" s="128"/>
      <c r="CL58" s="128">
        <f t="shared" si="15"/>
        <v>0</v>
      </c>
      <c r="CM58" s="128"/>
      <c r="CN58" s="37" t="str">
        <f>IFERROR(VLOOKUP($B58,CN$2:$DH$5,MAX($CN$6:$DH$6)+2-CN$6,0),"")</f>
        <v/>
      </c>
      <c r="CO58" s="37" t="str">
        <f>IFERROR(VLOOKUP($B58,CO$2:$DH$5,MAX($CN$6:$DH$6)+2-CO$6,0),"")</f>
        <v/>
      </c>
      <c r="CP58" s="37" t="str">
        <f>IFERROR(VLOOKUP($B58,CP$2:$DH$5,MAX($CN$6:$DH$6)+2-CP$6,0),"")</f>
        <v/>
      </c>
      <c r="CQ58" s="37" t="str">
        <f>IFERROR(VLOOKUP($B58,CQ$2:$DH$5,MAX($CN$6:$DH$6)+2-CQ$6,0),"")</f>
        <v/>
      </c>
      <c r="CR58" s="114" t="str">
        <f>IFERROR(VLOOKUP($B58,CR$2:$DH$5,MAX($CN$6:$DH$6)+2-CR$6,0),"")</f>
        <v/>
      </c>
      <c r="CS58" s="118" t="str">
        <f>IFERROR(VLOOKUP($B58,CS$2:$DH$5,MAX($CN$6:$DH$6)+2-CS$6,0),"")</f>
        <v/>
      </c>
      <c r="CT58" s="115" t="str">
        <f>IFERROR(VLOOKUP($B58,CT$2:$DH$5,MAX($CN$6:$DH$6)+2-CT$6,0),"")</f>
        <v/>
      </c>
      <c r="CU58" s="37" t="str">
        <f>IFERROR(VLOOKUP($B58,CU$2:$DH$5,MAX($CN$6:$DH$6)+2-CU$6,0),"")</f>
        <v/>
      </c>
      <c r="CV58" s="114" t="str">
        <f>IFERROR(VLOOKUP($B58,CV$2:$DH$5,MAX($CN$6:$DH$6)+2-CV$6,0),"")</f>
        <v/>
      </c>
      <c r="CW58" s="37" t="str">
        <f>IFERROR(VLOOKUP($B58,CW$2:$DH$5,MAX($CN$6:$DH$6)+2-CW$6,0),"")</f>
        <v/>
      </c>
      <c r="CX58" s="170" t="str">
        <f>IFERROR(VLOOKUP($B58,CX$2:$DH$5,MAX($CN$6:$DH$6)+2-CX$6,0),"")</f>
        <v/>
      </c>
      <c r="CY58" s="118" t="str">
        <f>IFERROR(VLOOKUP($B58,CY$2:$DH$5,MAX($CN$6:$DH$6)+2-CY$6,0),"")</f>
        <v/>
      </c>
      <c r="CZ58" s="115" t="str">
        <f>IFERROR(VLOOKUP($B58,CZ$2:$DH$5,MAX($CN$6:$DH$6)+2-CZ$6,0),"")</f>
        <v/>
      </c>
      <c r="DA58" s="37" t="str">
        <f>IFERROR(VLOOKUP($B58,DA$2:$DH$5,MAX($CN$6:$DH$6)+2-DA$6,0),"")</f>
        <v/>
      </c>
      <c r="DB58" s="37" t="str">
        <f>IFERROR(VLOOKUP($B58,DB$2:$DH$5,MAX($CN$6:$DH$6)+2-DB$6,0),"")</f>
        <v/>
      </c>
      <c r="DC58" s="37" t="str">
        <f>IFERROR(VLOOKUP($B58,DC$2:$DH$5,MAX($CN$6:$DH$6)+2-DC$6,0),"")</f>
        <v/>
      </c>
      <c r="DD58" s="37" t="str">
        <f>IFERROR(VLOOKUP($B58,DD$2:$DH$5,MAX($CN$6:$DH$6)+2-DD$6,0),"")</f>
        <v/>
      </c>
      <c r="DE58" s="37" t="str">
        <f>IFERROR(VLOOKUP($B58,DE$2:$DH$5,MAX($CN$6:$DH$6)+2-DE$6,0),"")</f>
        <v/>
      </c>
      <c r="DF58" s="114" t="str">
        <f>IFERROR(VLOOKUP($B58,DF$2:$DH$5,MAX($CN$6:$DH$6)+2-DF$6,0),"")</f>
        <v/>
      </c>
      <c r="DG58" s="117" t="str">
        <f>IFERROR(VLOOKUP($B58,DG$2:$DH$5,MAX($CN$6:$DH$6)+2-DG$6,0),"")</f>
        <v/>
      </c>
      <c r="DJ58" s="209"/>
      <c r="DK58" s="10">
        <v>0</v>
      </c>
      <c r="DL58" s="209">
        <f t="shared" si="16"/>
        <v>0</v>
      </c>
      <c r="DM58" s="11" t="str">
        <f>IFERROR(VLOOKUP($B58,DM$2:$EH$5,MAX($DM$6:$EG$6)+2-DM$6,0),"")</f>
        <v/>
      </c>
      <c r="DN58" s="11" t="str">
        <f>IFERROR(VLOOKUP($B58,DN$2:$EH$5,MAX($DM$6:$EG$6)+2-DN$6,0),"")</f>
        <v/>
      </c>
      <c r="DO58" s="11" t="str">
        <f>IFERROR(VLOOKUP($B58,DO$2:$EH$5,MAX($DM$6:$EG$6)+2-DO$6,0),"")</f>
        <v/>
      </c>
      <c r="DP58" s="11" t="str">
        <f>IFERROR(VLOOKUP($B58,DP$2:$EH$5,MAX($DM$6:$EG$6)+2-DP$6,0),"")</f>
        <v/>
      </c>
      <c r="DQ58" s="48" t="str">
        <f>IFERROR(VLOOKUP($B58,DQ$2:$EH$5,MAX($DM$6:$EG$6)+2-DQ$6,0),"")</f>
        <v/>
      </c>
      <c r="DR58" s="165" t="str">
        <f>IFERROR(VLOOKUP($B58,DR$2:$EH$5,MAX($DM$6:$EG$6)+2-DR$6,0),"")</f>
        <v/>
      </c>
      <c r="DS58" s="49" t="str">
        <f>IFERROR(VLOOKUP($B58,DS$2:$EH$5,MAX($DM$6:$EG$6)+2-DS$6,0),"")</f>
        <v/>
      </c>
      <c r="DT58" s="11" t="str">
        <f>IFERROR(VLOOKUP($B58,DT$2:$EH$5,MAX($DM$6:$EG$6)+2-DT$6,0),"")</f>
        <v/>
      </c>
      <c r="DU58" s="11" t="str">
        <f>IFERROR(VLOOKUP($B58,DU$2:$EH$5,MAX($DM$6:$EG$6)+2-DU$6,0),"")</f>
        <v/>
      </c>
      <c r="DV58" s="11" t="str">
        <f>IFERROR(VLOOKUP($B58,DV$2:$EH$5,MAX($DM$6:$EG$6)+2-DV$6,0),"")</f>
        <v/>
      </c>
      <c r="DW58" s="48" t="str">
        <f>IFERROR(VLOOKUP($B58,DW$2:$EH$5,MAX($DM$6:$EG$6)+2-DW$6,0),"")</f>
        <v/>
      </c>
      <c r="DX58" s="165" t="str">
        <f>IFERROR(VLOOKUP($B58,DX$2:$EH$5,MAX($DM$6:$EG$6)+2-DX$6,0),"")</f>
        <v/>
      </c>
      <c r="DY58" s="165" t="str">
        <f>IFERROR(VLOOKUP($B58,DY$2:$EH$5,MAX($DM$6:$EG$6)+2-DY$6,0),"")</f>
        <v/>
      </c>
      <c r="DZ58" s="49" t="str">
        <f>IFERROR(VLOOKUP($B58,DZ$2:$EH$5,MAX($DM$6:$EG$6)+2-DZ$6,0),"")</f>
        <v/>
      </c>
      <c r="EA58" s="11" t="str">
        <f>IFERROR(VLOOKUP($B58,EA$2:$EH$5,MAX($DM$6:$EG$6)+2-EA$6,0),"")</f>
        <v/>
      </c>
      <c r="EB58" s="11" t="str">
        <f>IFERROR(VLOOKUP($B58,EB$2:$EH$5,MAX($DM$6:$EG$6)+2-EB$6,0),"")</f>
        <v/>
      </c>
      <c r="EC58" s="11" t="str">
        <f>IFERROR(VLOOKUP($B58,EC$2:$EH$5,MAX($DM$6:$EG$6)+2-EC$6,0),"")</f>
        <v/>
      </c>
      <c r="ED58" s="11" t="str">
        <f>IFERROR(VLOOKUP($B58,ED$2:$EH$5,MAX($DM$6:$EG$6)+2-ED$6,0),"")</f>
        <v/>
      </c>
      <c r="EE58" s="11" t="str">
        <f>IFERROR(VLOOKUP($B58,EE$2:$EH$5,MAX($DM$6:$EG$6)+2-EE$6,0),"")</f>
        <v/>
      </c>
      <c r="EF58" s="11" t="str">
        <f>IFERROR(VLOOKUP($B58,EF$2:$EH$5,MAX($DM$6:$EG$6)+2-EF$6,0),"")</f>
        <v/>
      </c>
      <c r="EG58" s="11" t="str">
        <f>IFERROR(VLOOKUP($B58,EG$2:$EH$5,MAX($DM$6:$EG$6)+2-EG$6,0),"")</f>
        <v/>
      </c>
      <c r="EH58" s="17"/>
    </row>
    <row r="59" spans="1:138" ht="16.5" thickBot="1" x14ac:dyDescent="0.3">
      <c r="A59" s="141"/>
      <c r="B59" s="146">
        <v>50</v>
      </c>
      <c r="C59" s="146">
        <v>10036179263</v>
      </c>
      <c r="D59" s="147" t="s">
        <v>90</v>
      </c>
      <c r="E59" s="148" t="s">
        <v>89</v>
      </c>
      <c r="F59" s="149" t="s">
        <v>35</v>
      </c>
      <c r="G59" s="206"/>
      <c r="H59" s="207" t="s">
        <v>216</v>
      </c>
      <c r="I59" s="174"/>
      <c r="J59" s="174">
        <f>IF(ISNUMBER(I59),IF(I59&lt;21,40-(I59-1)*2,1),I59)</f>
        <v>0</v>
      </c>
      <c r="K59" s="175">
        <v>0</v>
      </c>
      <c r="L59" s="175">
        <f t="shared" si="11"/>
        <v>0</v>
      </c>
      <c r="M59" s="175"/>
      <c r="N59" s="176" t="str">
        <f>IFERROR(VLOOKUP($B59,N$2:$AH$5,MAX($N$6:$AG$6)+2-N$6,0),"")</f>
        <v/>
      </c>
      <c r="O59" s="176" t="str">
        <f>IFERROR(VLOOKUP($B59,O$2:$AH$5,MAX($N$6:$AG$6)+2-O$6,0),"")</f>
        <v/>
      </c>
      <c r="P59" s="176" t="str">
        <f>IFERROR(VLOOKUP($B59,P$2:$AH$5,MAX($N$6:$AG$6)+2-P$6,0),"")</f>
        <v/>
      </c>
      <c r="Q59" s="176" t="str">
        <f>IFERROR(VLOOKUP($B59,Q$2:$AH$5,MAX($N$6:$AG$6)+2-Q$6,0),"")</f>
        <v/>
      </c>
      <c r="R59" s="176" t="str">
        <f>IFERROR(VLOOKUP($B59,R$2:$AH$5,MAX($N$6:$AG$6)+2-R$6,0),"")</f>
        <v/>
      </c>
      <c r="S59" s="176" t="str">
        <f>IFERROR(VLOOKUP($B59,S$2:$AH$5,MAX($N$6:$AG$6)+2-S$6,0),"")</f>
        <v/>
      </c>
      <c r="T59" s="176" t="str">
        <f>IFERROR(VLOOKUP($B59,T$2:$AH$5,MAX($N$6:$AG$6)+2-T$6,0),"")</f>
        <v/>
      </c>
      <c r="U59" s="176" t="str">
        <f>IFERROR(VLOOKUP($B59,U$2:$AH$5,MAX($N$6:$AG$6)+2-U$6,0),"")</f>
        <v/>
      </c>
      <c r="V59" s="176" t="str">
        <f>IFERROR(VLOOKUP($B59,V$2:$AH$5,MAX($N$6:$AG$6)+2-V$6,0),"")</f>
        <v/>
      </c>
      <c r="W59" s="176" t="str">
        <f>IFERROR(VLOOKUP($B59,W$2:$AH$5,MAX($N$6:$AG$6)+2-W$6,0),"")</f>
        <v/>
      </c>
      <c r="X59" s="176" t="str">
        <f>IFERROR(VLOOKUP($B59,X$2:$AH$5,MAX($N$6:$AG$6)+2-X$6,0),"")</f>
        <v/>
      </c>
      <c r="Y59" s="176" t="str">
        <f>IFERROR(VLOOKUP($B59,Y$2:$AH$5,MAX($N$6:$AG$6)+2-Y$6,0),"")</f>
        <v/>
      </c>
      <c r="Z59" s="176" t="str">
        <f>IFERROR(VLOOKUP($B59,Z$2:$AH$5,MAX($N$6:$AG$6)+2-Z$6,0),"")</f>
        <v/>
      </c>
      <c r="AA59" s="176" t="str">
        <f>IFERROR(VLOOKUP($B59,AA$2:$AH$5,MAX($N$6:$AG$6)+2-AA$6,0),"")</f>
        <v/>
      </c>
      <c r="AB59" s="176" t="str">
        <f>IFERROR(VLOOKUP($B59,AB$2:$AH$5,MAX($N$6:$AG$6)+2-AB$6,0),"")</f>
        <v/>
      </c>
      <c r="AC59" s="176" t="str">
        <f>IFERROR(VLOOKUP($B59,AC$2:$AH$5,MAX($N$6:$AG$6)+2-AC$6,0),"")</f>
        <v/>
      </c>
      <c r="AD59" s="176" t="str">
        <f>IFERROR(VLOOKUP($B59,AD$2:$AH$5,MAX($N$6:$AG$6)+2-AD$6,0),"")</f>
        <v/>
      </c>
      <c r="AE59" s="176" t="str">
        <f>IFERROR(VLOOKUP($B59,AE$2:$AH$5,MAX($N$6:$AG$6)+2-AE$6,0),"")</f>
        <v/>
      </c>
      <c r="AF59" s="176" t="str">
        <f>IFERROR(VLOOKUP($B59,AF$2:$AH$5,MAX($N$6:$AG$6)+2-AF$6,0),"")</f>
        <v/>
      </c>
      <c r="AG59" s="176" t="str">
        <f>IFERROR(VLOOKUP($B59,AG$2:$AH$5,MAX($N$6:$AG$6)+2-AG$6,0),"")</f>
        <v/>
      </c>
      <c r="AI59" s="67"/>
      <c r="AJ59" s="177"/>
      <c r="AK59" s="178" t="s">
        <v>219</v>
      </c>
      <c r="AL59" s="178">
        <v>-1000</v>
      </c>
      <c r="AM59" s="178"/>
      <c r="AN59" s="179" t="str">
        <f>IFERROR(VLOOKUP($B59,AN$2:$BH$5,MAX($AN$6:$BG$6)+2-AN$6,0),"")</f>
        <v/>
      </c>
      <c r="AO59" s="179" t="str">
        <f>IFERROR(VLOOKUP($B59,AO$2:$BH$5,MAX($AN$6:$BG$6)+2-AO$6,0),"")</f>
        <v/>
      </c>
      <c r="AP59" s="179" t="str">
        <f>IFERROR(VLOOKUP($B59,AP$2:$BH$5,MAX($AN$6:$BG$6)+2-AP$6,0),"")</f>
        <v/>
      </c>
      <c r="AQ59" s="179" t="str">
        <f>IFERROR(VLOOKUP($B59,AQ$2:$BH$5,MAX($AN$6:$BG$6)+2-AQ$6,0),"")</f>
        <v/>
      </c>
      <c r="AR59" s="179" t="str">
        <f>IFERROR(VLOOKUP($B59,AR$2:$BH$5,MAX($AN$6:$BG$6)+2-AR$6,0),"")</f>
        <v/>
      </c>
      <c r="AS59" s="179" t="str">
        <f>IFERROR(VLOOKUP($B59,AS$2:$BH$5,MAX($AN$6:$BG$6)+2-AS$6,0),"")</f>
        <v/>
      </c>
      <c r="AT59" s="179" t="str">
        <f>IFERROR(VLOOKUP($B59,AT$2:$BH$5,MAX($AN$6:$BG$6)+2-AT$6,0),"")</f>
        <v/>
      </c>
      <c r="AU59" s="179" t="str">
        <f>IFERROR(VLOOKUP($B59,AU$2:$BH$5,MAX($AN$6:$BG$6)+2-AU$6,0),"")</f>
        <v/>
      </c>
      <c r="AV59" s="179" t="str">
        <f>IFERROR(VLOOKUP($B59,AV$2:$BH$5,MAX($AN$6:$BG$6)+2-AV$6,0),"")</f>
        <v/>
      </c>
      <c r="AW59" s="179" t="str">
        <f>IFERROR(VLOOKUP($B59,AW$2:$BH$5,MAX($AN$6:$BG$6)+2-AW$6,0),"")</f>
        <v/>
      </c>
      <c r="AX59" s="179" t="str">
        <f>IFERROR(VLOOKUP($B59,AX$2:$BH$5,MAX($AN$6:$BG$6)+2-AX$6,0),"")</f>
        <v/>
      </c>
      <c r="AY59" s="179" t="str">
        <f>IFERROR(VLOOKUP($B59,AY$2:$BH$5,MAX($AN$6:$BG$6)+2-AY$6,0),"")</f>
        <v/>
      </c>
      <c r="AZ59" s="179" t="str">
        <f>IFERROR(VLOOKUP($B59,AZ$2:$BH$5,MAX($AN$6:$BG$6)+2-AZ$6,0),"")</f>
        <v/>
      </c>
      <c r="BA59" s="179" t="str">
        <f>IFERROR(VLOOKUP($B59,BA$2:$BH$5,MAX($AN$6:$BG$6)+2-BA$6,0),"")</f>
        <v/>
      </c>
      <c r="BB59" s="179" t="str">
        <f>IFERROR(VLOOKUP($B59,BB$2:$BH$5,MAX($AN$6:$BG$6)+2-BB$6,0),"")</f>
        <v/>
      </c>
      <c r="BC59" s="179" t="str">
        <f>IFERROR(VLOOKUP($B59,BC$2:$BH$5,MAX($AN$6:$BG$6)+2-BC$6,0),"")</f>
        <v/>
      </c>
      <c r="BD59" s="179" t="str">
        <f>IFERROR(VLOOKUP($B59,BD$2:$BH$5,MAX($AN$6:$BG$6)+2-BD$6,0),"")</f>
        <v/>
      </c>
      <c r="BE59" s="179" t="str">
        <f>IFERROR(VLOOKUP($B59,BE$2:$BH$5,MAX($AN$6:$BG$6)+2-BE$6,0),"")</f>
        <v/>
      </c>
      <c r="BF59" s="179" t="str">
        <f>IFERROR(VLOOKUP($B59,BF$2:$BH$5,MAX($AN$6:$BG$6)+2-BF$6,0),"")</f>
        <v/>
      </c>
      <c r="BG59" s="179" t="str">
        <f>IFERROR(VLOOKUP($B59,BG$2:$BH$5,MAX($AN$6:$BG$6)+2-BG$6,0),"")</f>
        <v/>
      </c>
      <c r="BI59" s="123"/>
      <c r="BJ59" s="180"/>
      <c r="BK59" s="181"/>
      <c r="BL59" s="181"/>
      <c r="BM59" s="181"/>
      <c r="BN59" s="182" t="str">
        <f>IFERROR(VLOOKUP($B59,BN$2:$CH$5,MAX($BN$6:$CG$6)+2-BN$6,0),"")</f>
        <v/>
      </c>
      <c r="BO59" s="182" t="str">
        <f>IFERROR(VLOOKUP($B59,BO$2:$CH$5,MAX($BN$6:$CG$6)+2-BO$6,0),"")</f>
        <v/>
      </c>
      <c r="BP59" s="182" t="str">
        <f>IFERROR(VLOOKUP($B59,BP$2:$CH$5,MAX($BN$6:$CG$6)+2-BP$6,0),"")</f>
        <v/>
      </c>
      <c r="BQ59" s="182" t="str">
        <f>IFERROR(VLOOKUP($B59,BQ$2:$CH$5,MAX($BN$6:$CG$6)+2-BQ$6,0),"")</f>
        <v/>
      </c>
      <c r="BR59" s="182" t="str">
        <f>IFERROR(VLOOKUP($B59,BR$2:$CH$5,MAX($BN$6:$CG$6)+2-BR$6,0),"")</f>
        <v/>
      </c>
      <c r="BS59" s="182" t="str">
        <f>IFERROR(VLOOKUP($B59,BS$2:$CH$5,MAX($BN$6:$CG$6)+2-BS$6,0),"")</f>
        <v/>
      </c>
      <c r="BT59" s="182" t="str">
        <f>IFERROR(VLOOKUP($B59,BT$2:$CH$5,MAX($BN$6:$CG$6)+2-BT$6,0),"")</f>
        <v/>
      </c>
      <c r="BU59" s="182" t="str">
        <f>IFERROR(VLOOKUP($B59,BU$2:$CH$5,MAX($BN$6:$CG$6)+2-BU$6,0),"")</f>
        <v/>
      </c>
      <c r="BV59" s="182" t="str">
        <f>IFERROR(VLOOKUP($B59,BV$2:$CH$5,MAX($BN$6:$CG$6)+2-BV$6,0),"")</f>
        <v/>
      </c>
      <c r="BW59" s="182" t="str">
        <f>IFERROR(VLOOKUP($B59,BW$2:$CH$5,MAX($BN$6:$CG$6)+2-BW$6,0),"")</f>
        <v/>
      </c>
      <c r="BX59" s="182" t="str">
        <f>IFERROR(VLOOKUP($B59,BX$2:$CH$5,MAX($BN$6:$CG$6)+2-BX$6,0),"")</f>
        <v/>
      </c>
      <c r="BY59" s="182" t="str">
        <f>IFERROR(VLOOKUP($B59,BY$2:$CH$5,MAX($BN$6:$CG$6)+2-BY$6,0),"")</f>
        <v/>
      </c>
      <c r="BZ59" s="182" t="str">
        <f>IFERROR(VLOOKUP($B59,BZ$2:$CH$5,MAX($BN$6:$CG$6)+2-BZ$6,0),"")</f>
        <v/>
      </c>
      <c r="CA59" s="182" t="str">
        <f>IFERROR(VLOOKUP($B59,CA$2:$CH$5,MAX($BN$6:$CG$6)+2-CA$6,0),"")</f>
        <v/>
      </c>
      <c r="CB59" s="182" t="str">
        <f>IFERROR(VLOOKUP($B59,CB$2:$CH$5,MAX($BN$6:$CG$6)+2-CB$6,0),"")</f>
        <v/>
      </c>
      <c r="CC59" s="182" t="str">
        <f>IFERROR(VLOOKUP($B59,CC$2:$CH$5,MAX($BN$6:$CG$6)+2-CC$6,0),"")</f>
        <v/>
      </c>
      <c r="CD59" s="182" t="str">
        <f>IFERROR(VLOOKUP($B59,CD$2:$CH$5,MAX($BN$6:$CG$6)+2-CD$6,0),"")</f>
        <v/>
      </c>
      <c r="CE59" s="182" t="str">
        <f>IFERROR(VLOOKUP($B59,CE$2:$CH$5,MAX($BN$6:$CG$6)+2-CE$6,0),"")</f>
        <v/>
      </c>
      <c r="CF59" s="182" t="str">
        <f>IFERROR(VLOOKUP($B59,CF$2:$CH$5,MAX($BN$6:$CG$6)+2-CF$6,0),"")</f>
        <v/>
      </c>
      <c r="CG59" s="182" t="str">
        <f>IFERROR(VLOOKUP($B59,CG$2:$CH$5,MAX($BN$6:$CG$6)+2-CG$6,0),"")</f>
        <v/>
      </c>
      <c r="CI59" s="183"/>
      <c r="CJ59" s="183">
        <f>IF(ISNUMBER(CI59),IF(CI59&lt;21,40-(CI59-1)*2,1),CI59)</f>
        <v>0</v>
      </c>
      <c r="CK59" s="184"/>
      <c r="CL59" s="184">
        <f t="shared" si="15"/>
        <v>0</v>
      </c>
      <c r="CM59" s="184"/>
      <c r="CN59" s="185" t="str">
        <f>IFERROR(VLOOKUP($B59,CN$2:$DH$5,MAX($CN$6:$DH$6)+2-CN$6,0),"")</f>
        <v/>
      </c>
      <c r="CO59" s="185" t="str">
        <f>IFERROR(VLOOKUP($B59,CO$2:$DH$5,MAX($CN$6:$DH$6)+2-CO$6,0),"")</f>
        <v/>
      </c>
      <c r="CP59" s="185" t="str">
        <f>IFERROR(VLOOKUP($B59,CP$2:$DH$5,MAX($CN$6:$DH$6)+2-CP$6,0),"")</f>
        <v/>
      </c>
      <c r="CQ59" s="185" t="str">
        <f>IFERROR(VLOOKUP($B59,CQ$2:$DH$5,MAX($CN$6:$DH$6)+2-CQ$6,0),"")</f>
        <v/>
      </c>
      <c r="CR59" s="185" t="str">
        <f>IFERROR(VLOOKUP($B59,CR$2:$DH$5,MAX($CN$6:$DH$6)+2-CR$6,0),"")</f>
        <v/>
      </c>
      <c r="CS59" s="185" t="str">
        <f>IFERROR(VLOOKUP($B59,CS$2:$DH$5,MAX($CN$6:$DH$6)+2-CS$6,0),"")</f>
        <v/>
      </c>
      <c r="CT59" s="185" t="str">
        <f>IFERROR(VLOOKUP($B59,CT$2:$DH$5,MAX($CN$6:$DH$6)+2-CT$6,0),"")</f>
        <v/>
      </c>
      <c r="CU59" s="185" t="str">
        <f>IFERROR(VLOOKUP($B59,CU$2:$DH$5,MAX($CN$6:$DH$6)+2-CU$6,0),"")</f>
        <v/>
      </c>
      <c r="CV59" s="185" t="str">
        <f>IFERROR(VLOOKUP($B59,CV$2:$DH$5,MAX($CN$6:$DH$6)+2-CV$6,0),"")</f>
        <v/>
      </c>
      <c r="CW59" s="185" t="str">
        <f>IFERROR(VLOOKUP($B59,CW$2:$DH$5,MAX($CN$6:$DH$6)+2-CW$6,0),"")</f>
        <v/>
      </c>
      <c r="CX59" s="185" t="str">
        <f>IFERROR(VLOOKUP($B59,CX$2:$DH$5,MAX($CN$6:$DH$6)+2-CX$6,0),"")</f>
        <v/>
      </c>
      <c r="CY59" s="185" t="str">
        <f>IFERROR(VLOOKUP($B59,CY$2:$DH$5,MAX($CN$6:$DH$6)+2-CY$6,0),"")</f>
        <v/>
      </c>
      <c r="CZ59" s="185" t="str">
        <f>IFERROR(VLOOKUP($B59,CZ$2:$DH$5,MAX($CN$6:$DH$6)+2-CZ$6,0),"")</f>
        <v/>
      </c>
      <c r="DA59" s="185" t="str">
        <f>IFERROR(VLOOKUP($B59,DA$2:$DH$5,MAX($CN$6:$DH$6)+2-DA$6,0),"")</f>
        <v/>
      </c>
      <c r="DB59" s="185" t="str">
        <f>IFERROR(VLOOKUP($B59,DB$2:$DH$5,MAX($CN$6:$DH$6)+2-DB$6,0),"")</f>
        <v/>
      </c>
      <c r="DC59" s="185" t="str">
        <f>IFERROR(VLOOKUP($B59,DC$2:$DH$5,MAX($CN$6:$DH$6)+2-DC$6,0),"")</f>
        <v/>
      </c>
      <c r="DD59" s="185" t="str">
        <f>IFERROR(VLOOKUP($B59,DD$2:$DH$5,MAX($CN$6:$DH$6)+2-DD$6,0),"")</f>
        <v/>
      </c>
      <c r="DE59" s="185" t="str">
        <f>IFERROR(VLOOKUP($B59,DE$2:$DH$5,MAX($CN$6:$DH$6)+2-DE$6,0),"")</f>
        <v/>
      </c>
      <c r="DF59" s="185" t="str">
        <f>IFERROR(VLOOKUP($B59,DF$2:$DH$5,MAX($CN$6:$DH$6)+2-DF$6,0),"")</f>
        <v/>
      </c>
      <c r="DG59" s="185" t="str">
        <f>IFERROR(VLOOKUP($B59,DG$2:$DH$5,MAX($CN$6:$DH$6)+2-DG$6,0),"")</f>
        <v/>
      </c>
      <c r="DJ59" s="210"/>
      <c r="DK59" s="38">
        <v>0</v>
      </c>
      <c r="DL59" s="210">
        <f t="shared" si="16"/>
        <v>0</v>
      </c>
      <c r="DM59" s="11" t="str">
        <f>IFERROR(VLOOKUP($B59,DM$2:$EH$5,MAX($DM$6:$EG$6)+2-DM$6,0),"")</f>
        <v/>
      </c>
      <c r="DN59" s="11" t="str">
        <f>IFERROR(VLOOKUP($B59,DN$2:$EH$5,MAX($DM$6:$EG$6)+2-DN$6,0),"")</f>
        <v/>
      </c>
      <c r="DO59" s="11" t="str">
        <f>IFERROR(VLOOKUP($B59,DO$2:$EH$5,MAX($DM$6:$EG$6)+2-DO$6,0),"")</f>
        <v/>
      </c>
      <c r="DP59" s="11" t="str">
        <f>IFERROR(VLOOKUP($B59,DP$2:$EH$5,MAX($DM$6:$EG$6)+2-DP$6,0),"")</f>
        <v/>
      </c>
      <c r="DQ59" s="48" t="str">
        <f>IFERROR(VLOOKUP($B59,DQ$2:$EH$5,MAX($DM$6:$EG$6)+2-DQ$6,0),"")</f>
        <v/>
      </c>
      <c r="DR59" s="166" t="str">
        <f>IFERROR(VLOOKUP($B59,DR$2:$EH$5,MAX($DM$6:$EG$6)+2-DR$6,0),"")</f>
        <v/>
      </c>
      <c r="DS59" s="49" t="str">
        <f>IFERROR(VLOOKUP($B59,DS$2:$EH$5,MAX($DM$6:$EG$6)+2-DS$6,0),"")</f>
        <v/>
      </c>
      <c r="DT59" s="11" t="str">
        <f>IFERROR(VLOOKUP($B59,DT$2:$EH$5,MAX($DM$6:$EG$6)+2-DT$6,0),"")</f>
        <v/>
      </c>
      <c r="DU59" s="11" t="str">
        <f>IFERROR(VLOOKUP($B59,DU$2:$EH$5,MAX($DM$6:$EG$6)+2-DU$6,0),"")</f>
        <v/>
      </c>
      <c r="DV59" s="11" t="str">
        <f>IFERROR(VLOOKUP($B59,DV$2:$EH$5,MAX($DM$6:$EG$6)+2-DV$6,0),"")</f>
        <v/>
      </c>
      <c r="DW59" s="48" t="str">
        <f>IFERROR(VLOOKUP($B59,DW$2:$EH$5,MAX($DM$6:$EG$6)+2-DW$6,0),"")</f>
        <v/>
      </c>
      <c r="DX59" s="166" t="str">
        <f>IFERROR(VLOOKUP($B59,DX$2:$EH$5,MAX($DM$6:$EG$6)+2-DX$6,0),"")</f>
        <v/>
      </c>
      <c r="DY59" s="166" t="str">
        <f>IFERROR(VLOOKUP($B59,DY$2:$EH$5,MAX($DM$6:$EG$6)+2-DY$6,0),"")</f>
        <v/>
      </c>
      <c r="DZ59" s="49" t="str">
        <f>IFERROR(VLOOKUP($B59,DZ$2:$EH$5,MAX($DM$6:$EG$6)+2-DZ$6,0),"")</f>
        <v/>
      </c>
      <c r="EA59" s="11" t="str">
        <f>IFERROR(VLOOKUP($B59,EA$2:$EH$5,MAX($DM$6:$EG$6)+2-EA$6,0),"")</f>
        <v/>
      </c>
      <c r="EB59" s="11" t="str">
        <f>IFERROR(VLOOKUP($B59,EB$2:$EH$5,MAX($DM$6:$EG$6)+2-EB$6,0),"")</f>
        <v/>
      </c>
      <c r="EC59" s="11" t="str">
        <f>IFERROR(VLOOKUP($B59,EC$2:$EH$5,MAX($DM$6:$EG$6)+2-EC$6,0),"")</f>
        <v/>
      </c>
      <c r="ED59" s="11" t="str">
        <f>IFERROR(VLOOKUP($B59,ED$2:$EH$5,MAX($DM$6:$EG$6)+2-ED$6,0),"")</f>
        <v/>
      </c>
      <c r="EE59" s="11" t="str">
        <f>IFERROR(VLOOKUP($B59,EE$2:$EH$5,MAX($DM$6:$EG$6)+2-EE$6,0),"")</f>
        <v/>
      </c>
      <c r="EF59" s="11" t="str">
        <f>IFERROR(VLOOKUP($B59,EF$2:$EH$5,MAX($DM$6:$EG$6)+2-EF$6,0),"")</f>
        <v/>
      </c>
      <c r="EG59" s="11" t="str">
        <f>IFERROR(VLOOKUP($B59,EG$2:$EH$5,MAX($DM$6:$EG$6)+2-EG$6,0),"")</f>
        <v/>
      </c>
    </row>
    <row r="60" spans="1:138" x14ac:dyDescent="0.25">
      <c r="B60" s="17"/>
      <c r="C60" s="17"/>
      <c r="D60" s="17"/>
      <c r="E60" s="17"/>
      <c r="F60" s="17"/>
      <c r="G60" s="17"/>
      <c r="H60" s="17"/>
      <c r="M60" s="186"/>
      <c r="N60" s="17"/>
      <c r="O60" s="17"/>
      <c r="P60" s="17"/>
      <c r="Q60" s="17"/>
      <c r="R60" s="17"/>
      <c r="S60" s="17"/>
      <c r="T60" s="17"/>
      <c r="U60" s="17"/>
      <c r="V60" s="17"/>
      <c r="W60" s="17"/>
      <c r="X60" s="17"/>
      <c r="Y60" s="17"/>
      <c r="Z60" s="17"/>
      <c r="AA60" s="17"/>
      <c r="AB60" s="17"/>
      <c r="AC60" s="17"/>
      <c r="AD60" s="17"/>
      <c r="AE60" s="17"/>
      <c r="AF60" s="17"/>
      <c r="AG60" s="17"/>
      <c r="AI60" s="190"/>
      <c r="AJ60" s="186"/>
      <c r="AK60" s="186"/>
      <c r="AL60" s="186"/>
      <c r="AM60" s="186"/>
      <c r="AN60" s="17"/>
      <c r="AO60" s="17"/>
      <c r="AP60" s="17"/>
      <c r="AQ60" s="17"/>
      <c r="AR60" s="17"/>
      <c r="AS60" s="17"/>
      <c r="AT60" s="17"/>
      <c r="AU60" s="17"/>
      <c r="AV60" s="17"/>
      <c r="AW60" s="17"/>
      <c r="AX60" s="17"/>
      <c r="AY60" s="17"/>
      <c r="AZ60" s="17"/>
      <c r="BA60" s="17"/>
      <c r="BB60" s="17"/>
      <c r="BC60" s="17"/>
      <c r="BD60" s="17"/>
      <c r="BE60" s="17"/>
      <c r="BF60" s="17"/>
      <c r="BG60" s="17"/>
      <c r="BI60" s="187"/>
      <c r="BJ60" s="187"/>
      <c r="BK60" s="187"/>
      <c r="BL60" s="187"/>
      <c r="BM60" s="187"/>
      <c r="BN60" s="17"/>
      <c r="BO60" s="17"/>
      <c r="BP60" s="17"/>
      <c r="BQ60" s="17"/>
      <c r="BR60" s="17"/>
      <c r="BS60" s="17"/>
      <c r="BT60" s="17"/>
      <c r="BU60" s="17"/>
      <c r="BV60" s="17"/>
      <c r="BW60" s="17"/>
      <c r="BX60" s="17"/>
      <c r="BY60" s="17"/>
      <c r="BZ60" s="17"/>
      <c r="CA60" s="17"/>
      <c r="CB60" s="17"/>
      <c r="CC60" s="17"/>
      <c r="CD60" s="17"/>
      <c r="CE60" s="17"/>
      <c r="CF60" s="17"/>
      <c r="CG60" s="17"/>
      <c r="CI60" s="186"/>
      <c r="CJ60" s="186"/>
      <c r="CK60" s="186"/>
      <c r="CL60" s="186"/>
      <c r="CM60" s="186"/>
      <c r="CN60" s="17"/>
      <c r="CO60" s="17"/>
      <c r="CP60" s="17"/>
      <c r="CQ60" s="17"/>
      <c r="CR60" s="17"/>
      <c r="CS60" s="17"/>
      <c r="CT60" s="17"/>
      <c r="CU60" s="17"/>
      <c r="CV60" s="17"/>
      <c r="CW60" s="17"/>
      <c r="CX60" s="17"/>
      <c r="CY60" s="17"/>
      <c r="CZ60" s="17"/>
      <c r="DA60" s="17"/>
      <c r="DB60" s="17"/>
      <c r="DC60" s="17"/>
      <c r="DD60" s="17"/>
      <c r="DE60" s="17"/>
      <c r="DF60" s="17"/>
      <c r="DG60" s="17"/>
      <c r="DJ60" s="186"/>
      <c r="DK60" s="17"/>
      <c r="DL60" s="186"/>
      <c r="DM60" s="17"/>
      <c r="DN60" s="17"/>
      <c r="DO60" s="17"/>
      <c r="DP60" s="17"/>
      <c r="DQ60" s="17"/>
      <c r="DR60" s="17"/>
      <c r="DS60" s="17"/>
      <c r="DT60" s="17"/>
      <c r="DU60" s="17"/>
      <c r="DV60" s="17"/>
      <c r="DW60" s="17"/>
      <c r="DX60" s="17"/>
      <c r="DY60" s="17"/>
      <c r="DZ60" s="17"/>
      <c r="EA60" s="17"/>
      <c r="EB60" s="17"/>
      <c r="EC60" s="17"/>
      <c r="ED60" s="17"/>
      <c r="EE60" s="17"/>
      <c r="EF60" s="17"/>
      <c r="EG60" s="17"/>
    </row>
    <row r="61" spans="1:138" x14ac:dyDescent="0.25">
      <c r="D61" s="12"/>
      <c r="I61" s="186">
        <v>21</v>
      </c>
      <c r="J61" s="189" t="s">
        <v>204</v>
      </c>
      <c r="K61" s="186"/>
      <c r="L61" s="186"/>
      <c r="AI61" s="151" t="s">
        <v>220</v>
      </c>
      <c r="BI61" s="192">
        <v>26</v>
      </c>
      <c r="BJ61" s="15" t="s">
        <v>227</v>
      </c>
      <c r="CI61" s="68">
        <v>37</v>
      </c>
      <c r="CJ61" s="151" t="s">
        <v>228</v>
      </c>
      <c r="DJ61" s="68">
        <v>52</v>
      </c>
      <c r="DK61" s="24" t="s">
        <v>244</v>
      </c>
    </row>
    <row r="62" spans="1:138" x14ac:dyDescent="0.25">
      <c r="AI62" s="151" t="s">
        <v>221</v>
      </c>
      <c r="BI62" s="193">
        <v>51</v>
      </c>
      <c r="BJ62" s="15" t="s">
        <v>228</v>
      </c>
      <c r="DJ62" s="68">
        <v>39</v>
      </c>
      <c r="DK62" s="24" t="s">
        <v>245</v>
      </c>
    </row>
    <row r="63" spans="1:138" x14ac:dyDescent="0.25">
      <c r="BI63" s="192">
        <v>53</v>
      </c>
      <c r="BJ63" s="15" t="s">
        <v>228</v>
      </c>
    </row>
    <row r="64" spans="1:138" x14ac:dyDescent="0.25">
      <c r="BI64" s="192"/>
    </row>
    <row r="67" spans="4:4" x14ac:dyDescent="0.25">
      <c r="D67" s="13"/>
    </row>
    <row r="73" spans="4:4" x14ac:dyDescent="0.25">
      <c r="D73" s="13"/>
    </row>
    <row r="77" spans="4:4" x14ac:dyDescent="0.25">
      <c r="D77" s="13"/>
    </row>
  </sheetData>
  <autoFilter ref="B7:EH7">
    <sortState ref="B8:EH59">
      <sortCondition descending="1" ref="H7:H59"/>
    </sortState>
  </autoFilter>
  <dataConsolidate/>
  <mergeCells count="2">
    <mergeCell ref="A1:H1"/>
    <mergeCell ref="A6:F6"/>
  </mergeCells>
  <pageMargins left="0.7" right="0.7" top="0.78740157499999996" bottom="0.78740157499999996" header="0.3" footer="0.3"/>
  <pageSetup scale="68" orientation="portrait" horizontalDpi="1200" verticalDpi="12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EH52"/>
  <sheetViews>
    <sheetView topLeftCell="A7" zoomScale="135" workbookViewId="0">
      <pane xSplit="8" topLeftCell="DJ1" activePane="topRight" state="frozen"/>
      <selection pane="topRight" activeCell="F20" sqref="F20"/>
    </sheetView>
  </sheetViews>
  <sheetFormatPr defaultColWidth="11" defaultRowHeight="15.75" outlineLevelCol="1" x14ac:dyDescent="0.25"/>
  <cols>
    <col min="1" max="1" width="4.125" style="138" customWidth="1"/>
    <col min="2" max="2" width="5.625" style="24" customWidth="1"/>
    <col min="3" max="3" width="13" style="24" customWidth="1"/>
    <col min="4" max="4" width="21.125" style="24" customWidth="1"/>
    <col min="5" max="5" width="20.375" style="24" customWidth="1"/>
    <col min="6" max="6" width="7.375" style="24" customWidth="1"/>
    <col min="7" max="7" width="10.375" style="24" hidden="1" customWidth="1"/>
    <col min="8" max="8" width="11.125" style="24" customWidth="1"/>
    <col min="9" max="13" width="6.625" style="68" hidden="1" customWidth="1"/>
    <col min="14" max="33" width="4.5" style="24" hidden="1" customWidth="1"/>
    <col min="34" max="34" width="6" style="24" hidden="1" customWidth="1"/>
    <col min="35" max="39" width="6.625" style="68" hidden="1" customWidth="1"/>
    <col min="40" max="59" width="4.5" style="24" hidden="1" customWidth="1"/>
    <col min="60" max="60" width="5" style="24" hidden="1" customWidth="1" outlineLevel="1"/>
    <col min="61" max="61" width="6.625" style="15" hidden="1" customWidth="1" collapsed="1"/>
    <col min="62" max="65" width="6.625" style="15" hidden="1" customWidth="1"/>
    <col min="66" max="85" width="4.5" style="24" hidden="1" customWidth="1"/>
    <col min="86" max="86" width="5" style="24" hidden="1" customWidth="1" outlineLevel="1"/>
    <col min="87" max="87" width="6.625" style="68" hidden="1" customWidth="1" collapsed="1"/>
    <col min="88" max="91" width="6.625" style="68" hidden="1" customWidth="1"/>
    <col min="92" max="111" width="4.5" style="24" hidden="1" customWidth="1"/>
    <col min="112" max="113" width="5" style="24" hidden="1" customWidth="1" outlineLevel="1"/>
    <col min="114" max="114" width="7.625" style="24" customWidth="1" collapsed="1"/>
    <col min="115" max="115" width="8.5" style="68" customWidth="1"/>
    <col min="116" max="116" width="7.375" style="68" customWidth="1"/>
    <col min="117" max="136" width="5" style="24" hidden="1" customWidth="1"/>
    <col min="137" max="137" width="5.5" style="24" hidden="1" customWidth="1"/>
    <col min="138" max="138" width="11" style="24" hidden="1" customWidth="1"/>
    <col min="139" max="16384" width="11" style="24"/>
  </cols>
  <sheetData>
    <row r="1" spans="1:138" ht="16.5" thickBot="1" x14ac:dyDescent="0.3">
      <c r="I1" s="126" t="s">
        <v>8</v>
      </c>
      <c r="N1" s="24">
        <v>5</v>
      </c>
      <c r="O1" s="24">
        <v>10</v>
      </c>
      <c r="P1" s="24">
        <v>15</v>
      </c>
      <c r="Q1" s="24">
        <v>20</v>
      </c>
      <c r="R1" s="24">
        <v>25</v>
      </c>
      <c r="S1" s="24">
        <v>30</v>
      </c>
      <c r="T1" s="24">
        <v>35</v>
      </c>
      <c r="U1" s="24">
        <v>40</v>
      </c>
      <c r="V1" s="24">
        <v>45</v>
      </c>
      <c r="W1" s="24">
        <v>50</v>
      </c>
      <c r="X1" s="24">
        <v>55</v>
      </c>
      <c r="Y1" s="24">
        <v>60</v>
      </c>
      <c r="AI1" s="126" t="s">
        <v>9</v>
      </c>
      <c r="BI1" s="120" t="s">
        <v>10</v>
      </c>
      <c r="BN1" s="24">
        <v>125</v>
      </c>
      <c r="BO1" s="24">
        <v>130</v>
      </c>
      <c r="BP1" s="24">
        <v>135</v>
      </c>
      <c r="BQ1" s="24">
        <v>140</v>
      </c>
      <c r="BR1" s="24">
        <v>145</v>
      </c>
      <c r="BS1" s="24">
        <v>150</v>
      </c>
      <c r="BT1" s="24">
        <v>155</v>
      </c>
      <c r="BU1" s="24">
        <v>160</v>
      </c>
      <c r="BV1" s="24">
        <v>165</v>
      </c>
      <c r="BW1" s="24">
        <v>170</v>
      </c>
      <c r="BX1" s="24">
        <v>175</v>
      </c>
      <c r="BY1" s="24">
        <v>180</v>
      </c>
      <c r="CI1" s="126" t="s">
        <v>13</v>
      </c>
      <c r="CN1" s="24">
        <v>185</v>
      </c>
      <c r="CO1" s="24">
        <v>190</v>
      </c>
      <c r="CP1" s="24">
        <v>195</v>
      </c>
      <c r="CQ1" s="24">
        <v>200</v>
      </c>
      <c r="CR1" s="24">
        <v>205</v>
      </c>
      <c r="CS1" s="24">
        <v>210</v>
      </c>
      <c r="CT1" s="24">
        <v>215</v>
      </c>
      <c r="CU1" s="24">
        <v>220</v>
      </c>
      <c r="CV1" s="24">
        <v>225</v>
      </c>
      <c r="CW1" s="24">
        <v>230</v>
      </c>
      <c r="CX1" s="24">
        <v>235</v>
      </c>
      <c r="CY1" s="24">
        <v>240</v>
      </c>
      <c r="DJ1" s="24" t="s">
        <v>14</v>
      </c>
      <c r="DM1" s="17"/>
      <c r="DN1" s="17"/>
      <c r="DO1" s="17"/>
      <c r="DP1" s="17"/>
      <c r="DQ1" s="17"/>
      <c r="DR1" s="17"/>
      <c r="DS1" s="17"/>
      <c r="DT1" s="17"/>
      <c r="DU1" s="17"/>
      <c r="DV1" s="17"/>
      <c r="DW1" s="17"/>
      <c r="DX1" s="17"/>
      <c r="DY1" s="17"/>
      <c r="DZ1" s="17"/>
      <c r="EA1" s="17"/>
      <c r="EB1" s="17"/>
      <c r="EC1" s="17"/>
      <c r="ED1" s="17"/>
      <c r="EE1" s="17"/>
      <c r="EF1" s="17"/>
      <c r="EG1" s="17"/>
      <c r="EH1" s="17"/>
    </row>
    <row r="2" spans="1:138" x14ac:dyDescent="0.25">
      <c r="N2" s="50">
        <v>9</v>
      </c>
      <c r="O2" s="50">
        <v>9</v>
      </c>
      <c r="P2" s="50">
        <v>9</v>
      </c>
      <c r="Q2" s="50">
        <v>9</v>
      </c>
      <c r="R2" s="52">
        <v>9</v>
      </c>
      <c r="S2" s="56">
        <v>9</v>
      </c>
      <c r="T2" s="54">
        <v>8</v>
      </c>
      <c r="U2" s="50">
        <v>9</v>
      </c>
      <c r="V2" s="52">
        <v>8</v>
      </c>
      <c r="W2" s="50">
        <v>9</v>
      </c>
      <c r="X2" s="134">
        <v>9</v>
      </c>
      <c r="Y2" s="56">
        <v>58</v>
      </c>
      <c r="Z2" s="54"/>
      <c r="AA2" s="50"/>
      <c r="AB2" s="50"/>
      <c r="AC2" s="50"/>
      <c r="AD2" s="50"/>
      <c r="AE2" s="50"/>
      <c r="AF2" s="52"/>
      <c r="AG2" s="65"/>
      <c r="AH2" s="24">
        <v>5</v>
      </c>
      <c r="AN2" s="87">
        <v>6</v>
      </c>
      <c r="AO2" s="87">
        <v>9</v>
      </c>
      <c r="AP2" s="87">
        <v>9</v>
      </c>
      <c r="AQ2" s="87">
        <v>9</v>
      </c>
      <c r="AR2" s="89">
        <v>6</v>
      </c>
      <c r="AS2" s="93">
        <v>8</v>
      </c>
      <c r="AT2" s="91">
        <v>6</v>
      </c>
      <c r="AU2" s="87">
        <v>9</v>
      </c>
      <c r="AV2" s="89">
        <v>9</v>
      </c>
      <c r="AW2" s="87">
        <v>52</v>
      </c>
      <c r="AX2" s="157">
        <v>9</v>
      </c>
      <c r="AY2" s="93">
        <v>9</v>
      </c>
      <c r="AZ2" s="91"/>
      <c r="BA2" s="87"/>
      <c r="BB2" s="87"/>
      <c r="BC2" s="87"/>
      <c r="BD2" s="87"/>
      <c r="BE2" s="87"/>
      <c r="BF2" s="89"/>
      <c r="BG2" s="97"/>
      <c r="BH2" s="24">
        <v>5</v>
      </c>
      <c r="BN2" s="71">
        <v>64</v>
      </c>
      <c r="BO2" s="71">
        <v>8</v>
      </c>
      <c r="BP2" s="71">
        <v>9</v>
      </c>
      <c r="BQ2" s="71">
        <v>9</v>
      </c>
      <c r="BR2" s="73">
        <v>9</v>
      </c>
      <c r="BS2" s="77">
        <v>9</v>
      </c>
      <c r="BT2" s="75">
        <v>9</v>
      </c>
      <c r="BU2" s="71">
        <v>52</v>
      </c>
      <c r="BV2" s="73">
        <v>6</v>
      </c>
      <c r="BW2" s="71">
        <v>8</v>
      </c>
      <c r="BX2" s="171">
        <v>9</v>
      </c>
      <c r="BY2" s="77">
        <v>8</v>
      </c>
      <c r="BZ2" s="75"/>
      <c r="CA2" s="71"/>
      <c r="CB2" s="71"/>
      <c r="CC2" s="71"/>
      <c r="CD2" s="71"/>
      <c r="CE2" s="71"/>
      <c r="CF2" s="73"/>
      <c r="CG2" s="81"/>
      <c r="CH2" s="24">
        <v>5</v>
      </c>
      <c r="CN2" s="103">
        <v>64</v>
      </c>
      <c r="CO2" s="103">
        <v>9</v>
      </c>
      <c r="CP2" s="103">
        <v>9</v>
      </c>
      <c r="CQ2" s="103">
        <v>9</v>
      </c>
      <c r="CR2" s="105">
        <v>9</v>
      </c>
      <c r="CS2" s="109">
        <v>8</v>
      </c>
      <c r="CT2" s="107">
        <v>7</v>
      </c>
      <c r="CU2" s="103">
        <v>9</v>
      </c>
      <c r="CV2" s="105">
        <v>9</v>
      </c>
      <c r="CW2" s="103">
        <v>52</v>
      </c>
      <c r="CX2" s="168">
        <v>8</v>
      </c>
      <c r="CY2" s="109">
        <v>9</v>
      </c>
      <c r="CZ2" s="107"/>
      <c r="DA2" s="103"/>
      <c r="DB2" s="103"/>
      <c r="DC2" s="103"/>
      <c r="DD2" s="103"/>
      <c r="DE2" s="103"/>
      <c r="DF2" s="105"/>
      <c r="DG2" s="113"/>
      <c r="DH2" s="22">
        <v>5</v>
      </c>
      <c r="DM2" s="39">
        <v>6</v>
      </c>
      <c r="DN2" s="39">
        <v>9</v>
      </c>
      <c r="DO2" s="39">
        <v>8</v>
      </c>
      <c r="DP2" s="39">
        <v>9</v>
      </c>
      <c r="DQ2" s="41">
        <v>9</v>
      </c>
      <c r="DR2" s="45">
        <v>13</v>
      </c>
      <c r="DS2" s="43">
        <v>9</v>
      </c>
      <c r="DT2" s="39">
        <v>8</v>
      </c>
      <c r="DU2" s="41">
        <v>9</v>
      </c>
      <c r="DV2" s="41">
        <v>61</v>
      </c>
      <c r="DW2" s="198">
        <v>9</v>
      </c>
      <c r="DX2" s="45">
        <v>9</v>
      </c>
      <c r="DY2" s="45">
        <v>8</v>
      </c>
      <c r="DZ2" s="43"/>
      <c r="EA2" s="39"/>
      <c r="EB2" s="39"/>
      <c r="EC2" s="39"/>
      <c r="ED2" s="39"/>
      <c r="EE2" s="39"/>
      <c r="EF2" s="40"/>
      <c r="EG2" s="40"/>
      <c r="EH2" s="22">
        <v>5</v>
      </c>
    </row>
    <row r="3" spans="1:138" ht="18.75" x14ac:dyDescent="0.3">
      <c r="C3" s="130" t="s">
        <v>16</v>
      </c>
      <c r="N3" s="50">
        <v>6</v>
      </c>
      <c r="O3" s="50">
        <v>8</v>
      </c>
      <c r="P3" s="50">
        <v>6</v>
      </c>
      <c r="Q3" s="50">
        <v>6</v>
      </c>
      <c r="R3" s="52">
        <v>6</v>
      </c>
      <c r="S3" s="57">
        <v>6</v>
      </c>
      <c r="T3" s="54">
        <v>52</v>
      </c>
      <c r="U3" s="50">
        <v>59</v>
      </c>
      <c r="V3" s="52">
        <v>6</v>
      </c>
      <c r="W3" s="50">
        <v>13</v>
      </c>
      <c r="X3" s="134">
        <v>6</v>
      </c>
      <c r="Y3" s="57">
        <v>51</v>
      </c>
      <c r="Z3" s="55"/>
      <c r="AA3" s="50"/>
      <c r="AB3" s="50"/>
      <c r="AC3" s="50"/>
      <c r="AD3" s="50"/>
      <c r="AE3" s="50"/>
      <c r="AF3" s="52"/>
      <c r="AG3" s="57"/>
      <c r="AH3" s="24">
        <v>3</v>
      </c>
      <c r="AN3" s="87">
        <v>2</v>
      </c>
      <c r="AO3" s="87">
        <v>6</v>
      </c>
      <c r="AP3" s="87">
        <v>13</v>
      </c>
      <c r="AQ3" s="87">
        <v>7</v>
      </c>
      <c r="AR3" s="89">
        <v>7</v>
      </c>
      <c r="AS3" s="94">
        <v>9</v>
      </c>
      <c r="AT3" s="91">
        <v>9</v>
      </c>
      <c r="AU3" s="87">
        <v>8</v>
      </c>
      <c r="AV3" s="89">
        <v>2</v>
      </c>
      <c r="AW3" s="87">
        <v>14</v>
      </c>
      <c r="AX3" s="157">
        <v>6</v>
      </c>
      <c r="AY3" s="94">
        <v>59</v>
      </c>
      <c r="AZ3" s="92"/>
      <c r="BA3" s="87"/>
      <c r="BB3" s="87"/>
      <c r="BC3" s="87"/>
      <c r="BD3" s="87"/>
      <c r="BE3" s="87"/>
      <c r="BF3" s="89"/>
      <c r="BG3" s="94"/>
      <c r="BH3" s="24">
        <v>3</v>
      </c>
      <c r="BN3" s="71">
        <v>13</v>
      </c>
      <c r="BO3" s="71">
        <v>9</v>
      </c>
      <c r="BP3" s="71">
        <v>6</v>
      </c>
      <c r="BQ3" s="71">
        <v>13</v>
      </c>
      <c r="BR3" s="73">
        <v>13</v>
      </c>
      <c r="BS3" s="78">
        <v>13</v>
      </c>
      <c r="BT3" s="75">
        <v>13</v>
      </c>
      <c r="BU3" s="71">
        <v>9</v>
      </c>
      <c r="BV3" s="73">
        <v>7</v>
      </c>
      <c r="BW3" s="71">
        <v>13</v>
      </c>
      <c r="BX3" s="171">
        <v>6</v>
      </c>
      <c r="BY3" s="78">
        <v>6</v>
      </c>
      <c r="BZ3" s="76"/>
      <c r="CA3" s="71"/>
      <c r="CB3" s="71"/>
      <c r="CC3" s="71"/>
      <c r="CD3" s="71"/>
      <c r="CE3" s="71"/>
      <c r="CF3" s="73"/>
      <c r="CG3" s="78"/>
      <c r="CH3" s="24">
        <v>3</v>
      </c>
      <c r="CN3" s="103">
        <v>59</v>
      </c>
      <c r="CO3" s="103">
        <v>2</v>
      </c>
      <c r="CP3" s="103">
        <v>6</v>
      </c>
      <c r="CQ3" s="103">
        <v>13</v>
      </c>
      <c r="CR3" s="105">
        <v>1</v>
      </c>
      <c r="CS3" s="110">
        <v>9</v>
      </c>
      <c r="CT3" s="107">
        <v>9</v>
      </c>
      <c r="CU3" s="103">
        <v>7</v>
      </c>
      <c r="CV3" s="105">
        <v>8</v>
      </c>
      <c r="CW3" s="103">
        <v>59</v>
      </c>
      <c r="CX3" s="168">
        <v>9</v>
      </c>
      <c r="CY3" s="110">
        <v>6</v>
      </c>
      <c r="CZ3" s="108"/>
      <c r="DA3" s="103"/>
      <c r="DB3" s="103"/>
      <c r="DC3" s="103"/>
      <c r="DD3" s="103"/>
      <c r="DE3" s="103"/>
      <c r="DF3" s="105"/>
      <c r="DG3" s="110"/>
      <c r="DH3" s="22">
        <v>3</v>
      </c>
      <c r="DM3" s="39">
        <v>9</v>
      </c>
      <c r="DN3" s="39">
        <v>6</v>
      </c>
      <c r="DO3" s="39">
        <v>9</v>
      </c>
      <c r="DP3" s="39">
        <v>6</v>
      </c>
      <c r="DQ3" s="41">
        <v>7</v>
      </c>
      <c r="DR3" s="196">
        <v>9</v>
      </c>
      <c r="DS3" s="43">
        <v>6</v>
      </c>
      <c r="DT3" s="39">
        <v>13</v>
      </c>
      <c r="DU3" s="41">
        <v>8</v>
      </c>
      <c r="DV3" s="41">
        <v>8</v>
      </c>
      <c r="DW3" s="198">
        <v>6</v>
      </c>
      <c r="DX3" s="196">
        <v>8</v>
      </c>
      <c r="DY3" s="46">
        <v>13</v>
      </c>
      <c r="DZ3" s="43"/>
      <c r="EA3" s="39"/>
      <c r="EB3" s="39"/>
      <c r="EC3" s="39"/>
      <c r="ED3" s="39"/>
      <c r="EE3" s="39"/>
      <c r="EF3" s="39"/>
      <c r="EG3" s="39"/>
      <c r="EH3" s="22">
        <v>3</v>
      </c>
    </row>
    <row r="4" spans="1:138" x14ac:dyDescent="0.25">
      <c r="N4" s="51">
        <v>59</v>
      </c>
      <c r="O4" s="51">
        <v>1</v>
      </c>
      <c r="P4" s="51">
        <v>13</v>
      </c>
      <c r="Q4" s="51">
        <v>13</v>
      </c>
      <c r="R4" s="53">
        <v>8</v>
      </c>
      <c r="S4" s="58">
        <v>13</v>
      </c>
      <c r="T4" s="55">
        <v>7</v>
      </c>
      <c r="U4" s="51">
        <v>7</v>
      </c>
      <c r="V4" s="53">
        <v>9</v>
      </c>
      <c r="W4" s="51">
        <v>8</v>
      </c>
      <c r="X4" s="135">
        <v>13</v>
      </c>
      <c r="Y4" s="58">
        <v>16</v>
      </c>
      <c r="Z4" s="55"/>
      <c r="AA4" s="51"/>
      <c r="AB4" s="51"/>
      <c r="AC4" s="51"/>
      <c r="AD4" s="51"/>
      <c r="AE4" s="51"/>
      <c r="AF4" s="53"/>
      <c r="AG4" s="58"/>
      <c r="AH4" s="24">
        <v>2</v>
      </c>
      <c r="AN4" s="88">
        <v>59</v>
      </c>
      <c r="AO4" s="88">
        <v>8</v>
      </c>
      <c r="AP4" s="88">
        <v>52</v>
      </c>
      <c r="AQ4" s="88">
        <v>13</v>
      </c>
      <c r="AR4" s="90">
        <v>9</v>
      </c>
      <c r="AS4" s="95">
        <v>13</v>
      </c>
      <c r="AT4" s="92">
        <v>59</v>
      </c>
      <c r="AU4" s="88">
        <v>13</v>
      </c>
      <c r="AV4" s="90">
        <v>3</v>
      </c>
      <c r="AW4" s="88">
        <v>58</v>
      </c>
      <c r="AX4" s="158">
        <v>7</v>
      </c>
      <c r="AY4" s="95">
        <v>13</v>
      </c>
      <c r="AZ4" s="92"/>
      <c r="BA4" s="88"/>
      <c r="BB4" s="88"/>
      <c r="BC4" s="88"/>
      <c r="BD4" s="88"/>
      <c r="BE4" s="88"/>
      <c r="BF4" s="90"/>
      <c r="BG4" s="95"/>
      <c r="BH4" s="24">
        <v>2</v>
      </c>
      <c r="BN4" s="72">
        <v>6</v>
      </c>
      <c r="BO4" s="72">
        <v>2</v>
      </c>
      <c r="BP4" s="72">
        <v>8</v>
      </c>
      <c r="BQ4" s="72">
        <v>2</v>
      </c>
      <c r="BR4" s="74">
        <v>1</v>
      </c>
      <c r="BS4" s="79">
        <v>8</v>
      </c>
      <c r="BT4" s="76">
        <v>2</v>
      </c>
      <c r="BU4" s="72">
        <v>59</v>
      </c>
      <c r="BV4" s="74">
        <v>1</v>
      </c>
      <c r="BW4" s="72">
        <v>2</v>
      </c>
      <c r="BX4" s="172">
        <v>52</v>
      </c>
      <c r="BY4" s="79">
        <v>52</v>
      </c>
      <c r="BZ4" s="76"/>
      <c r="CA4" s="72"/>
      <c r="CB4" s="72"/>
      <c r="CC4" s="72"/>
      <c r="CD4" s="72"/>
      <c r="CE4" s="72"/>
      <c r="CF4" s="74"/>
      <c r="CG4" s="79"/>
      <c r="CH4" s="24">
        <v>2</v>
      </c>
      <c r="CN4" s="104">
        <v>6</v>
      </c>
      <c r="CO4" s="104">
        <v>8</v>
      </c>
      <c r="CP4" s="104">
        <v>8</v>
      </c>
      <c r="CQ4" s="104">
        <v>2</v>
      </c>
      <c r="CR4" s="106">
        <v>14</v>
      </c>
      <c r="CS4" s="111">
        <v>6</v>
      </c>
      <c r="CT4" s="108">
        <v>6</v>
      </c>
      <c r="CU4" s="104">
        <v>2</v>
      </c>
      <c r="CV4" s="106">
        <v>2</v>
      </c>
      <c r="CW4" s="104">
        <v>3</v>
      </c>
      <c r="CX4" s="169">
        <v>2</v>
      </c>
      <c r="CY4" s="111">
        <v>2</v>
      </c>
      <c r="CZ4" s="108"/>
      <c r="DA4" s="104"/>
      <c r="DB4" s="104"/>
      <c r="DC4" s="104"/>
      <c r="DD4" s="104"/>
      <c r="DE4" s="104"/>
      <c r="DF4" s="106"/>
      <c r="DG4" s="111"/>
      <c r="DH4" s="21">
        <v>2</v>
      </c>
      <c r="DM4" s="40">
        <v>8</v>
      </c>
      <c r="DN4" s="40">
        <v>52</v>
      </c>
      <c r="DO4" s="40">
        <v>52</v>
      </c>
      <c r="DP4" s="40">
        <v>60</v>
      </c>
      <c r="DQ4" s="42">
        <v>13</v>
      </c>
      <c r="DR4" s="46">
        <v>7</v>
      </c>
      <c r="DS4" s="44">
        <v>52</v>
      </c>
      <c r="DT4" s="40">
        <v>9</v>
      </c>
      <c r="DU4" s="42">
        <v>6</v>
      </c>
      <c r="DV4" s="42">
        <v>2</v>
      </c>
      <c r="DW4" s="199">
        <v>52</v>
      </c>
      <c r="DX4" s="46">
        <v>14</v>
      </c>
      <c r="DY4" s="46">
        <v>6</v>
      </c>
      <c r="DZ4" s="44"/>
      <c r="EA4" s="40"/>
      <c r="EB4" s="40"/>
      <c r="EC4" s="40"/>
      <c r="ED4" s="40"/>
      <c r="EE4" s="40"/>
      <c r="EF4" s="40"/>
      <c r="EG4" s="40"/>
      <c r="EH4" s="21">
        <v>2</v>
      </c>
    </row>
    <row r="5" spans="1:138" ht="16.5" thickBot="1" x14ac:dyDescent="0.3">
      <c r="E5" s="1"/>
      <c r="H5" s="211" t="s">
        <v>254</v>
      </c>
      <c r="I5" s="155" t="s">
        <v>207</v>
      </c>
      <c r="J5" s="154"/>
      <c r="K5" s="23"/>
      <c r="N5" s="51">
        <v>2</v>
      </c>
      <c r="O5" s="51">
        <v>17</v>
      </c>
      <c r="P5" s="51">
        <v>3</v>
      </c>
      <c r="Q5" s="51">
        <v>7</v>
      </c>
      <c r="R5" s="53">
        <v>7</v>
      </c>
      <c r="S5" s="59">
        <v>1</v>
      </c>
      <c r="T5" s="55">
        <v>13</v>
      </c>
      <c r="U5" s="51">
        <v>52</v>
      </c>
      <c r="V5" s="53">
        <v>13</v>
      </c>
      <c r="W5" s="51">
        <v>1</v>
      </c>
      <c r="X5" s="135">
        <v>7</v>
      </c>
      <c r="Y5" s="59">
        <v>8</v>
      </c>
      <c r="Z5" s="55"/>
      <c r="AA5" s="51"/>
      <c r="AB5" s="51"/>
      <c r="AC5" s="51"/>
      <c r="AD5" s="51"/>
      <c r="AE5" s="51"/>
      <c r="AF5" s="53"/>
      <c r="AG5" s="59"/>
      <c r="AH5" s="24">
        <v>1</v>
      </c>
      <c r="AI5" s="155" t="s">
        <v>222</v>
      </c>
      <c r="AK5" s="23"/>
      <c r="AN5" s="88">
        <v>60</v>
      </c>
      <c r="AO5" s="88">
        <v>3</v>
      </c>
      <c r="AP5" s="88">
        <v>59</v>
      </c>
      <c r="AQ5" s="88">
        <v>15</v>
      </c>
      <c r="AR5" s="90">
        <v>52</v>
      </c>
      <c r="AS5" s="96">
        <v>2</v>
      </c>
      <c r="AT5" s="92">
        <v>7</v>
      </c>
      <c r="AU5" s="88">
        <v>6</v>
      </c>
      <c r="AV5" s="90">
        <v>1</v>
      </c>
      <c r="AW5" s="88">
        <v>15</v>
      </c>
      <c r="AX5" s="158">
        <v>61</v>
      </c>
      <c r="AY5" s="96">
        <v>2</v>
      </c>
      <c r="AZ5" s="92"/>
      <c r="BA5" s="88"/>
      <c r="BB5" s="88"/>
      <c r="BC5" s="88"/>
      <c r="BD5" s="88"/>
      <c r="BE5" s="88"/>
      <c r="BF5" s="90"/>
      <c r="BG5" s="96"/>
      <c r="BH5" s="24">
        <v>1</v>
      </c>
      <c r="BI5" s="14" t="s">
        <v>231</v>
      </c>
      <c r="BK5" s="14"/>
      <c r="BN5" s="72">
        <v>59</v>
      </c>
      <c r="BO5" s="72">
        <v>59</v>
      </c>
      <c r="BP5" s="72">
        <v>61</v>
      </c>
      <c r="BQ5" s="72">
        <v>15</v>
      </c>
      <c r="BR5" s="74">
        <v>2</v>
      </c>
      <c r="BS5" s="80">
        <v>6</v>
      </c>
      <c r="BT5" s="76">
        <v>6</v>
      </c>
      <c r="BU5" s="72">
        <v>51</v>
      </c>
      <c r="BV5" s="74">
        <v>52</v>
      </c>
      <c r="BW5" s="72">
        <v>1</v>
      </c>
      <c r="BX5" s="172">
        <v>13</v>
      </c>
      <c r="BY5" s="80">
        <v>14</v>
      </c>
      <c r="BZ5" s="76"/>
      <c r="CA5" s="72"/>
      <c r="CB5" s="72"/>
      <c r="CC5" s="72"/>
      <c r="CD5" s="72"/>
      <c r="CE5" s="72"/>
      <c r="CF5" s="74"/>
      <c r="CG5" s="80"/>
      <c r="CH5" s="24">
        <v>1</v>
      </c>
      <c r="CI5" s="155" t="s">
        <v>240</v>
      </c>
      <c r="CK5" s="23"/>
      <c r="CN5" s="104">
        <v>60</v>
      </c>
      <c r="CO5" s="104">
        <v>13</v>
      </c>
      <c r="CP5" s="104">
        <v>14</v>
      </c>
      <c r="CQ5" s="104">
        <v>59</v>
      </c>
      <c r="CR5" s="106">
        <v>15</v>
      </c>
      <c r="CS5" s="112">
        <v>13</v>
      </c>
      <c r="CT5" s="108">
        <v>61</v>
      </c>
      <c r="CU5" s="104">
        <v>3</v>
      </c>
      <c r="CV5" s="106">
        <v>1</v>
      </c>
      <c r="CW5" s="104">
        <v>51</v>
      </c>
      <c r="CX5" s="169">
        <v>13</v>
      </c>
      <c r="CY5" s="112">
        <v>8</v>
      </c>
      <c r="CZ5" s="108"/>
      <c r="DA5" s="104"/>
      <c r="DB5" s="104"/>
      <c r="DC5" s="104"/>
      <c r="DD5" s="104"/>
      <c r="DE5" s="104"/>
      <c r="DF5" s="106"/>
      <c r="DG5" s="112"/>
      <c r="DH5" s="21">
        <v>1</v>
      </c>
      <c r="DJ5" s="14" t="s">
        <v>252</v>
      </c>
      <c r="DK5" s="23"/>
      <c r="DM5" s="40">
        <v>15</v>
      </c>
      <c r="DN5" s="40">
        <v>59</v>
      </c>
      <c r="DO5" s="40">
        <v>2</v>
      </c>
      <c r="DP5" s="40">
        <v>8</v>
      </c>
      <c r="DQ5" s="42">
        <v>2</v>
      </c>
      <c r="DR5" s="197">
        <v>8</v>
      </c>
      <c r="DS5" s="44">
        <v>2</v>
      </c>
      <c r="DT5" s="40">
        <v>2</v>
      </c>
      <c r="DU5" s="42">
        <v>13</v>
      </c>
      <c r="DV5" s="42">
        <v>51</v>
      </c>
      <c r="DW5" s="199">
        <v>7</v>
      </c>
      <c r="DX5" s="197">
        <v>2</v>
      </c>
      <c r="DY5" s="197">
        <v>2</v>
      </c>
      <c r="DZ5" s="44"/>
      <c r="EA5" s="40"/>
      <c r="EB5" s="40"/>
      <c r="EC5" s="40"/>
      <c r="ED5" s="40"/>
      <c r="EE5" s="40"/>
      <c r="EF5" s="40"/>
      <c r="EG5" s="40"/>
      <c r="EH5" s="21">
        <v>1</v>
      </c>
    </row>
    <row r="6" spans="1:138" x14ac:dyDescent="0.25">
      <c r="C6" s="4" t="s">
        <v>203</v>
      </c>
      <c r="D6" s="4"/>
      <c r="E6" s="5"/>
      <c r="G6" s="2"/>
      <c r="H6" s="6" t="s">
        <v>0</v>
      </c>
      <c r="I6" s="152" t="s">
        <v>208</v>
      </c>
      <c r="K6" s="25"/>
      <c r="N6" s="5">
        <v>1</v>
      </c>
      <c r="O6" s="5">
        <v>2</v>
      </c>
      <c r="P6" s="5">
        <v>3</v>
      </c>
      <c r="Q6" s="5">
        <v>4</v>
      </c>
      <c r="R6" s="5">
        <v>5</v>
      </c>
      <c r="S6" s="5">
        <v>6</v>
      </c>
      <c r="T6" s="5">
        <v>7</v>
      </c>
      <c r="U6" s="5">
        <v>8</v>
      </c>
      <c r="V6" s="5">
        <v>9</v>
      </c>
      <c r="W6" s="5">
        <v>10</v>
      </c>
      <c r="X6" s="5">
        <v>11</v>
      </c>
      <c r="Y6" s="5">
        <v>12</v>
      </c>
      <c r="Z6" s="5">
        <v>13</v>
      </c>
      <c r="AA6" s="5">
        <v>14</v>
      </c>
      <c r="AB6" s="5">
        <v>15</v>
      </c>
      <c r="AC6" s="5">
        <v>16</v>
      </c>
      <c r="AD6" s="5">
        <v>17</v>
      </c>
      <c r="AE6" s="5">
        <v>18</v>
      </c>
      <c r="AF6" s="5">
        <v>19</v>
      </c>
      <c r="AG6" s="5">
        <v>20</v>
      </c>
      <c r="AI6" s="127" t="s">
        <v>223</v>
      </c>
      <c r="AK6" s="25"/>
      <c r="AN6" s="5">
        <v>1</v>
      </c>
      <c r="AO6" s="5">
        <v>2</v>
      </c>
      <c r="AP6" s="5">
        <v>3</v>
      </c>
      <c r="AQ6" s="5">
        <v>4</v>
      </c>
      <c r="AR6" s="5">
        <v>5</v>
      </c>
      <c r="AS6" s="5">
        <v>6</v>
      </c>
      <c r="AT6" s="5">
        <v>7</v>
      </c>
      <c r="AU6" s="5">
        <v>8</v>
      </c>
      <c r="AV6" s="5">
        <v>9</v>
      </c>
      <c r="AW6" s="5">
        <v>10</v>
      </c>
      <c r="AX6" s="5">
        <v>11</v>
      </c>
      <c r="AY6" s="5">
        <v>12</v>
      </c>
      <c r="AZ6" s="5">
        <v>13</v>
      </c>
      <c r="BA6" s="5">
        <v>14</v>
      </c>
      <c r="BB6" s="5">
        <v>15</v>
      </c>
      <c r="BC6" s="5">
        <v>16</v>
      </c>
      <c r="BD6" s="5">
        <v>17</v>
      </c>
      <c r="BE6" s="5">
        <v>18</v>
      </c>
      <c r="BF6" s="5">
        <v>19</v>
      </c>
      <c r="BG6" s="5">
        <v>20</v>
      </c>
      <c r="BI6" s="29" t="s">
        <v>232</v>
      </c>
      <c r="BK6" s="16"/>
      <c r="BN6" s="5">
        <v>1</v>
      </c>
      <c r="BO6" s="5">
        <v>2</v>
      </c>
      <c r="BP6" s="5">
        <v>3</v>
      </c>
      <c r="BQ6" s="5">
        <v>4</v>
      </c>
      <c r="BR6" s="5">
        <v>5</v>
      </c>
      <c r="BS6" s="5">
        <v>6</v>
      </c>
      <c r="BT6" s="5">
        <v>7</v>
      </c>
      <c r="BU6" s="5">
        <v>8</v>
      </c>
      <c r="BV6" s="5">
        <v>9</v>
      </c>
      <c r="BW6" s="5">
        <v>10</v>
      </c>
      <c r="BX6" s="5">
        <v>11</v>
      </c>
      <c r="BY6" s="5">
        <v>12</v>
      </c>
      <c r="BZ6" s="5">
        <v>13</v>
      </c>
      <c r="CA6" s="5">
        <v>14</v>
      </c>
      <c r="CB6" s="5">
        <v>15</v>
      </c>
      <c r="CC6" s="5">
        <v>16</v>
      </c>
      <c r="CD6" s="5">
        <v>17</v>
      </c>
      <c r="CE6" s="5">
        <v>18</v>
      </c>
      <c r="CF6" s="5">
        <v>19</v>
      </c>
      <c r="CG6" s="5">
        <v>20</v>
      </c>
      <c r="CI6" s="152" t="s">
        <v>239</v>
      </c>
      <c r="CK6" s="25"/>
      <c r="CN6" s="5">
        <v>1</v>
      </c>
      <c r="CO6" s="5">
        <v>2</v>
      </c>
      <c r="CP6" s="5">
        <v>3</v>
      </c>
      <c r="CQ6" s="5">
        <v>4</v>
      </c>
      <c r="CR6" s="5">
        <v>5</v>
      </c>
      <c r="CS6" s="5">
        <v>6</v>
      </c>
      <c r="CT6" s="5">
        <v>7</v>
      </c>
      <c r="CU6" s="5">
        <v>8</v>
      </c>
      <c r="CV6" s="5">
        <v>9</v>
      </c>
      <c r="CW6" s="5">
        <v>10</v>
      </c>
      <c r="CX6" s="5">
        <v>11</v>
      </c>
      <c r="CY6" s="5">
        <v>12</v>
      </c>
      <c r="CZ6" s="5">
        <v>13</v>
      </c>
      <c r="DA6" s="5">
        <v>14</v>
      </c>
      <c r="DB6" s="5">
        <v>15</v>
      </c>
      <c r="DC6" s="5">
        <v>16</v>
      </c>
      <c r="DD6" s="5">
        <v>17</v>
      </c>
      <c r="DE6" s="5">
        <v>18</v>
      </c>
      <c r="DF6" s="5">
        <v>19</v>
      </c>
      <c r="DG6" s="5">
        <v>20</v>
      </c>
      <c r="DJ6" s="188" t="s">
        <v>253</v>
      </c>
      <c r="DK6" s="25"/>
      <c r="DM6" s="5">
        <v>1</v>
      </c>
      <c r="DN6" s="5">
        <v>2</v>
      </c>
      <c r="DO6" s="5">
        <v>3</v>
      </c>
      <c r="DP6" s="5">
        <v>4</v>
      </c>
      <c r="DQ6" s="5">
        <v>5</v>
      </c>
      <c r="DR6" s="5">
        <v>6</v>
      </c>
      <c r="DS6" s="5">
        <v>7</v>
      </c>
      <c r="DT6" s="5">
        <v>8</v>
      </c>
      <c r="DU6" s="5">
        <v>9</v>
      </c>
      <c r="DV6" s="5">
        <v>10</v>
      </c>
      <c r="DW6" s="5">
        <v>11</v>
      </c>
      <c r="DX6" s="5">
        <v>12</v>
      </c>
      <c r="DY6" s="5">
        <v>13</v>
      </c>
      <c r="DZ6" s="5">
        <v>14</v>
      </c>
      <c r="EA6" s="5">
        <v>15</v>
      </c>
      <c r="EB6" s="5">
        <v>16</v>
      </c>
      <c r="EC6" s="5">
        <v>17</v>
      </c>
      <c r="ED6" s="5">
        <v>18</v>
      </c>
      <c r="EE6" s="5">
        <v>19</v>
      </c>
      <c r="EF6" s="5">
        <v>20</v>
      </c>
      <c r="EG6" s="5">
        <v>21</v>
      </c>
      <c r="EH6" s="22">
        <v>21</v>
      </c>
    </row>
    <row r="7" spans="1:138" s="19" customFormat="1" ht="42" customHeight="1" thickBot="1" x14ac:dyDescent="0.3">
      <c r="A7" s="139" t="s">
        <v>1</v>
      </c>
      <c r="B7" s="32" t="s">
        <v>2</v>
      </c>
      <c r="C7" s="32" t="s">
        <v>3</v>
      </c>
      <c r="D7" s="32" t="s">
        <v>19</v>
      </c>
      <c r="E7" s="32" t="s">
        <v>215</v>
      </c>
      <c r="F7" s="32" t="s">
        <v>103</v>
      </c>
      <c r="G7" s="30" t="s">
        <v>12</v>
      </c>
      <c r="H7" s="30" t="s">
        <v>7</v>
      </c>
      <c r="I7" s="33" t="s">
        <v>1</v>
      </c>
      <c r="J7" s="33" t="s">
        <v>4</v>
      </c>
      <c r="K7" s="34" t="s">
        <v>15</v>
      </c>
      <c r="L7" s="150" t="s">
        <v>6</v>
      </c>
      <c r="M7" s="34" t="s">
        <v>11</v>
      </c>
      <c r="AI7" s="33" t="s">
        <v>1</v>
      </c>
      <c r="AJ7" s="33" t="s">
        <v>4</v>
      </c>
      <c r="AK7" s="34" t="s">
        <v>15</v>
      </c>
      <c r="AL7" s="156" t="s">
        <v>6</v>
      </c>
      <c r="AM7" s="34" t="s">
        <v>11</v>
      </c>
      <c r="BI7" s="121" t="s">
        <v>1</v>
      </c>
      <c r="BJ7" s="121" t="s">
        <v>4</v>
      </c>
      <c r="BK7" s="122" t="s">
        <v>15</v>
      </c>
      <c r="BL7" s="191" t="s">
        <v>6</v>
      </c>
      <c r="BM7" s="122" t="s">
        <v>11</v>
      </c>
      <c r="CI7" s="33" t="s">
        <v>1</v>
      </c>
      <c r="CJ7" s="33" t="s">
        <v>4</v>
      </c>
      <c r="CK7" s="34" t="s">
        <v>15</v>
      </c>
      <c r="CL7" s="34" t="s">
        <v>6</v>
      </c>
      <c r="CM7" s="34" t="s">
        <v>11</v>
      </c>
      <c r="DJ7" s="18" t="s">
        <v>1</v>
      </c>
      <c r="DK7" s="208" t="s">
        <v>5</v>
      </c>
      <c r="DL7" s="208" t="s">
        <v>4</v>
      </c>
    </row>
    <row r="8" spans="1:138" x14ac:dyDescent="0.25">
      <c r="A8" s="140">
        <v>1</v>
      </c>
      <c r="B8" s="68">
        <v>9</v>
      </c>
      <c r="C8" s="68">
        <v>10009988556</v>
      </c>
      <c r="D8" s="131" t="s">
        <v>114</v>
      </c>
      <c r="E8" s="132" t="s">
        <v>111</v>
      </c>
      <c r="F8" s="133" t="s">
        <v>106</v>
      </c>
      <c r="G8" s="7"/>
      <c r="H8" s="8">
        <f t="shared" ref="H8:H33" si="0">SUM(J8,AJ8,BJ8,CJ8,DL8)</f>
        <v>234</v>
      </c>
      <c r="I8" s="66">
        <v>1</v>
      </c>
      <c r="J8" s="9">
        <f t="shared" ref="J8:J31" si="1">IF(ISNUMBER(I8),IF(I8&lt;21,40-(I8-1)*2,1),I8)</f>
        <v>40</v>
      </c>
      <c r="K8" s="70">
        <v>2</v>
      </c>
      <c r="L8" s="70">
        <f t="shared" ref="L8:L33" si="2">SUM(N8:AH8)</f>
        <v>52</v>
      </c>
      <c r="M8" s="70"/>
      <c r="N8" s="26">
        <f>IFERROR(VLOOKUP($B8,N$2:$AH$5,MAX($N$6:$AG$6)+2-N$6,0),"")</f>
        <v>5</v>
      </c>
      <c r="O8" s="26">
        <f>IFERROR(VLOOKUP($B8,O$2:$AH$5,MAX($N$6:$AG$6)+2-O$6,0),"")</f>
        <v>5</v>
      </c>
      <c r="P8" s="26">
        <f>IFERROR(VLOOKUP($B8,P$2:$AH$5,MAX($N$6:$AG$6)+2-P$6,0),"")</f>
        <v>5</v>
      </c>
      <c r="Q8" s="26">
        <f>IFERROR(VLOOKUP($B8,Q$2:$AH$5,MAX($N$6:$AG$6)+2-Q$6,0),"")</f>
        <v>5</v>
      </c>
      <c r="R8" s="60">
        <f>IFERROR(VLOOKUP($B8,R$2:$AH$5,MAX($N$6:$AG$6)+2-R$6,0),"")</f>
        <v>5</v>
      </c>
      <c r="S8" s="62">
        <v>10</v>
      </c>
      <c r="T8" s="61" t="str">
        <f>IFERROR(VLOOKUP($B8,T$2:$AH$5,MAX($N$6:$AG$6)+2-T$6,0),"")</f>
        <v/>
      </c>
      <c r="U8" s="26">
        <f>IFERROR(VLOOKUP($B8,U$2:$AH$5,MAX($N$6:$AG$6)+2-U$6,0),"")</f>
        <v>5</v>
      </c>
      <c r="V8" s="60">
        <f>IFERROR(VLOOKUP($B8,V$2:$AH$5,MAX($N$6:$AG$6)+2-V$6,0),"")</f>
        <v>2</v>
      </c>
      <c r="W8" s="26">
        <f>IFERROR(VLOOKUP($B8,W$2:$AH$5,MAX($N$6:$AG$6)+2-W$6,0),"")</f>
        <v>5</v>
      </c>
      <c r="X8" s="136">
        <f>IFERROR(VLOOKUP($B8,X$2:$AH$5,MAX($N$6:$AG$6)+2-X$6,0),"")</f>
        <v>5</v>
      </c>
      <c r="Y8" s="62" t="str">
        <f>IFERROR(VLOOKUP($B8,Y$2:$AH$5,MAX($N$6:$AG$6)+2-Y$6,0),"")</f>
        <v/>
      </c>
      <c r="Z8" s="61" t="str">
        <f>IFERROR(VLOOKUP($B8,Z$2:$AH$5,MAX($N$6:$AG$6)+2-Z$6,0),"")</f>
        <v/>
      </c>
      <c r="AA8" s="26" t="str">
        <f>IFERROR(VLOOKUP($B8,AA$2:$AH$5,MAX($N$6:$AG$6)+2-AA$6,0),"")</f>
        <v/>
      </c>
      <c r="AB8" s="26" t="str">
        <f>IFERROR(VLOOKUP($B8,AB$2:$AH$5,MAX($N$6:$AG$6)+2-AB$6,0),"")</f>
        <v/>
      </c>
      <c r="AC8" s="26" t="str">
        <f>IFERROR(VLOOKUP($B8,AC$2:$AH$5,MAX($N$6:$AG$6)+2-AC$6,0),"")</f>
        <v/>
      </c>
      <c r="AD8" s="26" t="str">
        <f>IFERROR(VLOOKUP($B8,AD$2:$AH$5,MAX($N$6:$AG$6)+2-AD$6,0),"")</f>
        <v/>
      </c>
      <c r="AE8" s="26" t="str">
        <f>IFERROR(VLOOKUP($B8,AE$2:$AH$5,MAX($N$6:$AG$6)+2-AE$6,0),"")</f>
        <v/>
      </c>
      <c r="AF8" s="60" t="str">
        <f>IFERROR(VLOOKUP($B8,AF$2:$AH$5,MAX($N$6:$AG$6)+2-AF$6,0),"")</f>
        <v/>
      </c>
      <c r="AG8" s="62" t="str">
        <f>IFERROR(VLOOKUP($B8,AG$2:$AH$5,MAX($N$6:$AG$6)+2-AG$6,0),"")</f>
        <v/>
      </c>
      <c r="AI8" s="67">
        <v>1</v>
      </c>
      <c r="AJ8" s="27">
        <f t="shared" ref="AJ8:AJ31" si="3">IF(ISNUMBER(AI8),IF(AI8&lt;21,40-(AI8-1)*2,1),AI8)</f>
        <v>40</v>
      </c>
      <c r="AK8" s="69">
        <v>1</v>
      </c>
      <c r="AL8" s="69">
        <f t="shared" ref="AL8:AL33" si="4">SUM(AN8:BH8)</f>
        <v>51</v>
      </c>
      <c r="AM8" s="69"/>
      <c r="AN8" s="28" t="str">
        <f>IFERROR(VLOOKUP($B8,AN$2:$BH$5,MAX($AN$6:$BG$6)+2-AN$6,0),"")</f>
        <v/>
      </c>
      <c r="AO8" s="28">
        <f>IFERROR(VLOOKUP($B8,AO$2:$BH$5,MAX($AN$6:$BG$6)+2-AO$6,0),"")</f>
        <v>5</v>
      </c>
      <c r="AP8" s="28">
        <f>IFERROR(VLOOKUP($B8,AP$2:$BH$5,MAX($AN$6:$BG$6)+2-AP$6,0),"")</f>
        <v>5</v>
      </c>
      <c r="AQ8" s="28">
        <f>IFERROR(VLOOKUP($B8,AQ$2:$BH$5,MAX($AN$6:$BG$6)+2-AQ$6,0),"")</f>
        <v>5</v>
      </c>
      <c r="AR8" s="98">
        <f>IFERROR(VLOOKUP($B8,AR$2:$BH$5,MAX($AN$6:$BG$6)+2-AR$6,0),"")</f>
        <v>2</v>
      </c>
      <c r="AS8" s="100">
        <v>6</v>
      </c>
      <c r="AT8" s="99">
        <f>IFERROR(VLOOKUP($B8,AT$2:$BH$5,MAX($AN$6:$BG$6)+2-AT$6,0),"")</f>
        <v>3</v>
      </c>
      <c r="AU8" s="28">
        <f>IFERROR(VLOOKUP($B8,AU$2:$BH$5,MAX($AN$6:$BG$6)+2-AU$6,0),"")</f>
        <v>5</v>
      </c>
      <c r="AV8" s="98">
        <f>IFERROR(VLOOKUP($B8,AV$2:$BH$5,MAX($AN$6:$BG$6)+2-AV$6,0),"")</f>
        <v>5</v>
      </c>
      <c r="AW8" s="28" t="str">
        <f>IFERROR(VLOOKUP($B8,AW$2:$BH$5,MAX($AN$6:$BG$6)+2-AW$6,0),"")</f>
        <v/>
      </c>
      <c r="AX8" s="159">
        <f>IFERROR(VLOOKUP($B8,AX$2:$BH$5,MAX($AN$6:$BG$6)+2-AX$6,0),"")</f>
        <v>5</v>
      </c>
      <c r="AY8" s="100">
        <v>10</v>
      </c>
      <c r="AZ8" s="99" t="str">
        <f>IFERROR(VLOOKUP($B8,AZ$2:$BH$5,MAX($AN$6:$BG$6)+2-AZ$6,0),"")</f>
        <v/>
      </c>
      <c r="BA8" s="28" t="str">
        <f>IFERROR(VLOOKUP($B8,BA$2:$BH$5,MAX($AN$6:$BG$6)+2-BA$6,0),"")</f>
        <v/>
      </c>
      <c r="BB8" s="28" t="str">
        <f>IFERROR(VLOOKUP($B8,BB$2:$BH$5,MAX($AN$6:$BG$6)+2-BB$6,0),"")</f>
        <v/>
      </c>
      <c r="BC8" s="28" t="str">
        <f>IFERROR(VLOOKUP($B8,BC$2:$BH$5,MAX($AN$6:$BG$6)+2-BC$6,0),"")</f>
        <v/>
      </c>
      <c r="BD8" s="28" t="str">
        <f>IFERROR(VLOOKUP($B8,BD$2:$BH$5,MAX($AN$6:$BG$6)+2-BD$6,0),"")</f>
        <v/>
      </c>
      <c r="BE8" s="28" t="str">
        <f>IFERROR(VLOOKUP($B8,BE$2:$BH$5,MAX($AN$6:$BG$6)+2-BE$6,0),"")</f>
        <v/>
      </c>
      <c r="BF8" s="98" t="str">
        <f>IFERROR(VLOOKUP($B8,BF$2:$BH$5,MAX($AN$6:$BG$6)+2-BF$6,0),"")</f>
        <v/>
      </c>
      <c r="BG8" s="100" t="str">
        <f>IFERROR(VLOOKUP($B8,BG$2:$BH$5,MAX($AN$6:$BG$6)+2-BG$6,0),"")</f>
        <v/>
      </c>
      <c r="BI8" s="123">
        <v>1</v>
      </c>
      <c r="BJ8" s="124">
        <f t="shared" ref="BJ8:BJ31" si="5">IF(ISNUMBER(BI8),IF(BI8&lt;21,40-(BI8-1)*2,1),BI8)</f>
        <v>40</v>
      </c>
      <c r="BK8" s="125">
        <v>1</v>
      </c>
      <c r="BL8" s="125">
        <f t="shared" ref="BL8:BL33" si="6">SUM(BN8:CH8)</f>
        <v>41</v>
      </c>
      <c r="BM8" s="125"/>
      <c r="BN8" s="35" t="str">
        <f>IFERROR(VLOOKUP($B8,BN$2:$CH$5,MAX($BN$6:$CG$6)+2-BN$6,0),"")</f>
        <v/>
      </c>
      <c r="BO8" s="35">
        <f>IFERROR(VLOOKUP($B8,BO$2:$CH$5,MAX($BN$6:$CG$6)+2-BO$6,0),"")</f>
        <v>3</v>
      </c>
      <c r="BP8" s="35">
        <f>IFERROR(VLOOKUP($B8,BP$2:$CH$5,MAX($BN$6:$CG$6)+2-BP$6,0),"")</f>
        <v>5</v>
      </c>
      <c r="BQ8" s="35">
        <f>IFERROR(VLOOKUP($B8,BQ$2:$CH$5,MAX($BN$6:$CG$6)+2-BQ$6,0),"")</f>
        <v>5</v>
      </c>
      <c r="BR8" s="82">
        <f>IFERROR(VLOOKUP($B8,BR$2:$CH$5,MAX($BN$6:$CG$6)+2-BR$6,0),"")</f>
        <v>5</v>
      </c>
      <c r="BS8" s="84">
        <v>10</v>
      </c>
      <c r="BT8" s="83">
        <f>IFERROR(VLOOKUP($B8,BT$2:$CH$5,MAX($BN$6:$CG$6)+2-BT$6,0),"")</f>
        <v>5</v>
      </c>
      <c r="BU8" s="35">
        <f>IFERROR(VLOOKUP($B8,BU$2:$CH$5,MAX($BN$6:$CG$6)+2-BU$6,0),"")</f>
        <v>3</v>
      </c>
      <c r="BV8" s="82" t="str">
        <f>IFERROR(VLOOKUP($B8,BV$2:$CH$5,MAX($BN$6:$CG$6)+2-BV$6,0),"")</f>
        <v/>
      </c>
      <c r="BW8" s="35" t="str">
        <f>IFERROR(VLOOKUP($B8,BW$2:$CH$5,MAX($BN$6:$CG$6)+2-BW$6,0),"")</f>
        <v/>
      </c>
      <c r="BX8" s="173">
        <f>IFERROR(VLOOKUP($B8,BX$2:$CH$5,MAX($BN$6:$CG$6)+2-BX$6,0),"")</f>
        <v>5</v>
      </c>
      <c r="BY8" s="84" t="str">
        <f>IFERROR(VLOOKUP($B8,BY$2:$CH$5,MAX($BN$6:$CG$6)+2-BY$6,0),"")</f>
        <v/>
      </c>
      <c r="BZ8" s="83" t="str">
        <f>IFERROR(VLOOKUP($B8,BZ$2:$CH$5,MAX($BN$6:$CG$6)+2-BZ$6,0),"")</f>
        <v/>
      </c>
      <c r="CA8" s="35" t="str">
        <f>IFERROR(VLOOKUP($B8,CA$2:$CH$5,MAX($BN$6:$CG$6)+2-CA$6,0),"")</f>
        <v/>
      </c>
      <c r="CB8" s="35" t="str">
        <f>IFERROR(VLOOKUP($B8,CB$2:$CH$5,MAX($BN$6:$CG$6)+2-CB$6,0),"")</f>
        <v/>
      </c>
      <c r="CC8" s="35" t="str">
        <f>IFERROR(VLOOKUP($B8,CC$2:$CH$5,MAX($BN$6:$CG$6)+2-CC$6,0),"")</f>
        <v/>
      </c>
      <c r="CD8" s="35" t="str">
        <f>IFERROR(VLOOKUP($B8,CD$2:$CH$5,MAX($BN$6:$CG$6)+2-CD$6,0),"")</f>
        <v/>
      </c>
      <c r="CE8" s="35" t="str">
        <f>IFERROR(VLOOKUP($B8,CE$2:$CH$5,MAX($BN$6:$CG$6)+2-CE$6,0),"")</f>
        <v/>
      </c>
      <c r="CF8" s="82" t="str">
        <f>IFERROR(VLOOKUP($B8,CF$2:$CH$5,MAX($BN$6:$CG$6)+2-CF$6,0),"")</f>
        <v/>
      </c>
      <c r="CG8" s="84" t="str">
        <f>IFERROR(VLOOKUP($B8,CG$2:$CH$5,MAX($BN$6:$CG$6)+2-CG$6,0),"")</f>
        <v/>
      </c>
      <c r="CI8" s="119">
        <v>1</v>
      </c>
      <c r="CJ8" s="36">
        <f t="shared" ref="CJ8:CJ32" si="7">IF(ISNUMBER(CI8),IF(CI8&lt;21,40-(CI8-1)*2,1),CI8)</f>
        <v>40</v>
      </c>
      <c r="CK8" s="128">
        <v>1</v>
      </c>
      <c r="CL8" s="128">
        <f t="shared" ref="CL8:CL33" si="8">SUM(CN8:DH8)</f>
        <v>52</v>
      </c>
      <c r="CM8" s="128"/>
      <c r="CN8" s="37" t="str">
        <f>IFERROR(VLOOKUP($B8,CN$2:$DH$5,MAX($CN$6:$DH$6)+2-CN$6,0),"")</f>
        <v/>
      </c>
      <c r="CO8" s="37">
        <f>IFERROR(VLOOKUP($B8,CO$2:$DH$5,MAX($CN$6:$DH$6)+2-CO$6,0),"")</f>
        <v>5</v>
      </c>
      <c r="CP8" s="37">
        <f>IFERROR(VLOOKUP($B8,CP$2:$DH$5,MAX($CN$6:$DH$6)+2-CP$6,0),"")</f>
        <v>5</v>
      </c>
      <c r="CQ8" s="37">
        <f>IFERROR(VLOOKUP($B8,CQ$2:$DH$5,MAX($CN$6:$DH$6)+2-CQ$6,0),"")</f>
        <v>5</v>
      </c>
      <c r="CR8" s="114">
        <f>IFERROR(VLOOKUP($B8,CR$2:$DH$5,MAX($CN$6:$DH$6)+2-CR$6,0),"")</f>
        <v>5</v>
      </c>
      <c r="CS8" s="116">
        <v>6</v>
      </c>
      <c r="CT8" s="115">
        <f>IFERROR(VLOOKUP($B8,CT$2:$DH$5,MAX($CN$6:$DH$6)+2-CT$6,0),"")</f>
        <v>3</v>
      </c>
      <c r="CU8" s="37">
        <f>IFERROR(VLOOKUP($B8,CU$2:$DH$5,MAX($CN$6:$DH$6)+2-CU$6,0),"")</f>
        <v>5</v>
      </c>
      <c r="CV8" s="114">
        <f>IFERROR(VLOOKUP($B8,CV$2:$DH$5,MAX($CN$6:$DH$6)+2-CV$6,0),"")</f>
        <v>5</v>
      </c>
      <c r="CW8" s="37" t="str">
        <f>IFERROR(VLOOKUP($B8,CW$2:$DH$5,MAX($CN$6:$DH$6)+2-CW$6,0),"")</f>
        <v/>
      </c>
      <c r="CX8" s="170">
        <f>IFERROR(VLOOKUP($B8,CX$2:$DH$5,MAX($CN$6:$DH$6)+2-CX$6,0),"")</f>
        <v>3</v>
      </c>
      <c r="CY8" s="116">
        <v>10</v>
      </c>
      <c r="CZ8" s="115" t="str">
        <f>IFERROR(VLOOKUP($B8,CZ$2:$DH$5,MAX($CN$6:$DH$6)+2-CZ$6,0),"")</f>
        <v/>
      </c>
      <c r="DA8" s="37" t="str">
        <f>IFERROR(VLOOKUP($B8,DA$2:$DH$5,MAX($CN$6:$DH$6)+2-DA$6,0),"")</f>
        <v/>
      </c>
      <c r="DB8" s="37" t="str">
        <f>IFERROR(VLOOKUP($B8,DB$2:$DH$5,MAX($CN$6:$DH$6)+2-DB$6,0),"")</f>
        <v/>
      </c>
      <c r="DC8" s="37" t="str">
        <f>IFERROR(VLOOKUP($B8,DC$2:$DH$5,MAX($CN$6:$DH$6)+2-DC$6,0),"")</f>
        <v/>
      </c>
      <c r="DD8" s="37" t="str">
        <f>IFERROR(VLOOKUP($B8,DD$2:$DH$5,MAX($CN$6:$DH$6)+2-DD$6,0),"")</f>
        <v/>
      </c>
      <c r="DE8" s="37" t="str">
        <f>IFERROR(VLOOKUP($B8,DE$2:$DH$5,MAX($CN$6:$DH$6)+2-DE$6,0),"")</f>
        <v/>
      </c>
      <c r="DF8" s="114" t="str">
        <f>IFERROR(VLOOKUP($B8,DF$2:$DH$5,MAX($CN$6:$DH$6)+2-DF$6,0),"")</f>
        <v/>
      </c>
      <c r="DG8" s="116" t="str">
        <f>IFERROR(VLOOKUP($B8,DG$2:$DH$5,MAX($CN$6:$DH$6)+2-DG$6,0),"")</f>
        <v/>
      </c>
      <c r="DJ8" s="209">
        <v>1</v>
      </c>
      <c r="DK8" s="209">
        <v>1</v>
      </c>
      <c r="DL8" s="209">
        <f t="shared" ref="DL8:DL33" si="9">SUM(DM8:EG8)+DK8*20</f>
        <v>74</v>
      </c>
      <c r="DM8" s="11">
        <f>IFERROR(VLOOKUP($B8,DM$2:$EH$5,MAX($DM$6:$EG$6)+2-DM$6,0),"")</f>
        <v>3</v>
      </c>
      <c r="DN8" s="11">
        <f>IFERROR(VLOOKUP($B8,DN$2:$EH$5,MAX($DM$6:$EG$6)+2-DN$6,0),"")</f>
        <v>5</v>
      </c>
      <c r="DO8" s="11">
        <f>IFERROR(VLOOKUP($B8,DO$2:$EH$5,MAX($DM$6:$EG$6)+2-DO$6,0),"")</f>
        <v>3</v>
      </c>
      <c r="DP8" s="11">
        <f>IFERROR(VLOOKUP($B8,DP$2:$EH$5,MAX($DM$6:$EG$6)+2-DP$6,0),"")</f>
        <v>5</v>
      </c>
      <c r="DQ8" s="48">
        <f>IFERROR(VLOOKUP($B8,DQ$2:$EH$5,MAX($DM$6:$EG$6)+2-DQ$6,0),"")</f>
        <v>5</v>
      </c>
      <c r="DR8" s="167">
        <v>6</v>
      </c>
      <c r="DS8" s="49">
        <f>IFERROR(VLOOKUP($B8,DS$2:$EH$5,MAX($DM$6:$EG$6)+2-DS$6,0),"")</f>
        <v>5</v>
      </c>
      <c r="DT8" s="11">
        <f>IFERROR(VLOOKUP($B8,DT$2:$EH$5,MAX($DM$6:$EG$6)+2-DT$6,0),"")</f>
        <v>2</v>
      </c>
      <c r="DU8" s="11">
        <f>IFERROR(VLOOKUP($B8,DU$2:$EH$5,MAX($DM$6:$EG$6)+2-DU$6,0),"")</f>
        <v>5</v>
      </c>
      <c r="DV8" s="11" t="str">
        <f>IFERROR(VLOOKUP($B8,DV$2:$EH$5,MAX($DM$6:$EG$6)+2-DV$6,0),"")</f>
        <v/>
      </c>
      <c r="DW8" s="48">
        <f>IFERROR(VLOOKUP($B8,DW$2:$EH$5,MAX($DM$6:$EG$6)+2-DW$6,0),"")</f>
        <v>5</v>
      </c>
      <c r="DX8" s="167">
        <v>10</v>
      </c>
      <c r="DY8" s="167" t="str">
        <f>IFERROR(VLOOKUP($B8,DY$2:$EH$5,MAX($DM$6:$EG$6)+2-DY$6,0),"")</f>
        <v/>
      </c>
      <c r="DZ8" s="49" t="str">
        <f>IFERROR(VLOOKUP($B8,DZ$2:$EH$5,MAX($DM$6:$EG$6)+2-DZ$6,0),"")</f>
        <v/>
      </c>
      <c r="EA8" s="11" t="str">
        <f>IFERROR(VLOOKUP($B8,EA$2:$EH$5,MAX($DM$6:$EG$6)+2-EA$6,0),"")</f>
        <v/>
      </c>
      <c r="EB8" s="11" t="str">
        <f>IFERROR(VLOOKUP($B8,EB$2:$EH$5,MAX($DM$6:$EG$6)+2-EB$6,0),"")</f>
        <v/>
      </c>
      <c r="EC8" s="11" t="str">
        <f>IFERROR(VLOOKUP($B8,EC$2:$EH$5,MAX($DM$6:$EG$6)+2-EC$6,0),"")</f>
        <v/>
      </c>
      <c r="ED8" s="11" t="str">
        <f>IFERROR(VLOOKUP($B8,ED$2:$EH$5,MAX($DM$6:$EG$6)+2-ED$6,0),"")</f>
        <v/>
      </c>
      <c r="EE8" s="11" t="str">
        <f>IFERROR(VLOOKUP($B8,EE$2:$EH$5,MAX($DM$6:$EG$6)+2-EE$6,0),"")</f>
        <v/>
      </c>
      <c r="EF8" s="11" t="str">
        <f>IFERROR(VLOOKUP($B8,EF$2:$EH$5,MAX($DM$6:$EG$6)+2-EF$6,0),"")</f>
        <v/>
      </c>
      <c r="EG8" s="11" t="str">
        <f>IFERROR(VLOOKUP($B8,EG$2:$EH$5,MAX($DM$6:$EG$6)+2-EG$6,0),"")</f>
        <v/>
      </c>
      <c r="EH8" s="137"/>
    </row>
    <row r="9" spans="1:138" x14ac:dyDescent="0.25">
      <c r="A9" s="140">
        <v>2</v>
      </c>
      <c r="B9" s="68">
        <v>8</v>
      </c>
      <c r="C9" s="68">
        <v>10008690271</v>
      </c>
      <c r="D9" s="131" t="s">
        <v>113</v>
      </c>
      <c r="E9" s="132" t="s">
        <v>111</v>
      </c>
      <c r="F9" s="133" t="s">
        <v>106</v>
      </c>
      <c r="G9" s="7"/>
      <c r="H9" s="8">
        <f t="shared" si="0"/>
        <v>203</v>
      </c>
      <c r="I9" s="66">
        <v>3</v>
      </c>
      <c r="J9" s="9">
        <f t="shared" si="1"/>
        <v>36</v>
      </c>
      <c r="K9" s="70">
        <v>2</v>
      </c>
      <c r="L9" s="70">
        <f t="shared" si="2"/>
        <v>19</v>
      </c>
      <c r="M9" s="70"/>
      <c r="N9" s="26" t="str">
        <f>IFERROR(VLOOKUP($B9,N$2:$AH$5,MAX($N$6:$AG$6)+2-N$6,0),"")</f>
        <v/>
      </c>
      <c r="O9" s="26">
        <f>IFERROR(VLOOKUP($B9,O$2:$AH$5,MAX($N$6:$AG$6)+2-O$6,0),"")</f>
        <v>3</v>
      </c>
      <c r="P9" s="26" t="str">
        <f>IFERROR(VLOOKUP($B9,P$2:$AH$5,MAX($N$6:$AG$6)+2-P$6,0),"")</f>
        <v/>
      </c>
      <c r="Q9" s="26" t="str">
        <f>IFERROR(VLOOKUP($B9,Q$2:$AH$5,MAX($N$6:$AG$6)+2-Q$6,0),"")</f>
        <v/>
      </c>
      <c r="R9" s="60">
        <f>IFERROR(VLOOKUP($B9,R$2:$AH$5,MAX($N$6:$AG$6)+2-R$6,0),"")</f>
        <v>2</v>
      </c>
      <c r="S9" s="63" t="str">
        <f>IFERROR(VLOOKUP($B9,S$2:$AH$5,MAX($N$6:$AG$6)+2-S$6,0),"")</f>
        <v/>
      </c>
      <c r="T9" s="61">
        <f>IFERROR(VLOOKUP($B9,T$2:$AH$5,MAX($N$6:$AG$6)+2-T$6,0),"")</f>
        <v>5</v>
      </c>
      <c r="U9" s="26" t="str">
        <f>IFERROR(VLOOKUP($B9,U$2:$AH$5,MAX($N$6:$AG$6)+2-U$6,0),"")</f>
        <v/>
      </c>
      <c r="V9" s="60">
        <f>IFERROR(VLOOKUP($B9,V$2:$AH$5,MAX($N$6:$AG$6)+2-V$6,0),"")</f>
        <v>5</v>
      </c>
      <c r="W9" s="26">
        <f>IFERROR(VLOOKUP($B9,W$2:$AH$5,MAX($N$6:$AG$6)+2-W$6,0),"")</f>
        <v>2</v>
      </c>
      <c r="X9" s="136" t="str">
        <f>IFERROR(VLOOKUP($B9,X$2:$AH$5,MAX($N$6:$AG$6)+2-X$6,0),"")</f>
        <v/>
      </c>
      <c r="Y9" s="63">
        <v>2</v>
      </c>
      <c r="Z9" s="61" t="str">
        <f>IFERROR(VLOOKUP($B9,Z$2:$AH$5,MAX($N$6:$AG$6)+2-Z$6,0),"")</f>
        <v/>
      </c>
      <c r="AA9" s="26" t="str">
        <f>IFERROR(VLOOKUP($B9,AA$2:$AH$5,MAX($N$6:$AG$6)+2-AA$6,0),"")</f>
        <v/>
      </c>
      <c r="AB9" s="26" t="str">
        <f>IFERROR(VLOOKUP($B9,AB$2:$AH$5,MAX($N$6:$AG$6)+2-AB$6,0),"")</f>
        <v/>
      </c>
      <c r="AC9" s="26" t="str">
        <f>IFERROR(VLOOKUP($B9,AC$2:$AH$5,MAX($N$6:$AG$6)+2-AC$6,0),"")</f>
        <v/>
      </c>
      <c r="AD9" s="26" t="str">
        <f>IFERROR(VLOOKUP($B9,AD$2:$AH$5,MAX($N$6:$AG$6)+2-AD$6,0),"")</f>
        <v/>
      </c>
      <c r="AE9" s="26" t="str">
        <f>IFERROR(VLOOKUP($B9,AE$2:$AH$5,MAX($N$6:$AG$6)+2-AE$6,0),"")</f>
        <v/>
      </c>
      <c r="AF9" s="60" t="str">
        <f>IFERROR(VLOOKUP($B9,AF$2:$AH$5,MAX($N$6:$AG$6)+2-AF$6,0),"")</f>
        <v/>
      </c>
      <c r="AG9" s="63" t="str">
        <f>IFERROR(VLOOKUP($B9,AG$2:$AH$5,MAX($N$6:$AG$6)+2-AG$6,0),"")</f>
        <v/>
      </c>
      <c r="AI9" s="67">
        <v>4</v>
      </c>
      <c r="AJ9" s="27">
        <f t="shared" si="3"/>
        <v>34</v>
      </c>
      <c r="AK9" s="69">
        <v>1</v>
      </c>
      <c r="AL9" s="69">
        <f t="shared" si="4"/>
        <v>15</v>
      </c>
      <c r="AM9" s="69">
        <v>2</v>
      </c>
      <c r="AN9" s="28" t="str">
        <f>IFERROR(VLOOKUP($B9,AN$2:$BH$5,MAX($AN$6:$BG$6)+2-AN$6,0),"")</f>
        <v/>
      </c>
      <c r="AO9" s="28">
        <f>IFERROR(VLOOKUP($B9,AO$2:$BH$5,MAX($AN$6:$BG$6)+2-AO$6,0),"")</f>
        <v>2</v>
      </c>
      <c r="AP9" s="28" t="str">
        <f>IFERROR(VLOOKUP($B9,AP$2:$BH$5,MAX($AN$6:$BG$6)+2-AP$6,0),"")</f>
        <v/>
      </c>
      <c r="AQ9" s="28" t="str">
        <f>IFERROR(VLOOKUP($B9,AQ$2:$BH$5,MAX($AN$6:$BG$6)+2-AQ$6,0),"")</f>
        <v/>
      </c>
      <c r="AR9" s="98" t="str">
        <f>IFERROR(VLOOKUP($B9,AR$2:$BH$5,MAX($AN$6:$BG$6)+2-AR$6,0),"")</f>
        <v/>
      </c>
      <c r="AS9" s="101">
        <v>10</v>
      </c>
      <c r="AT9" s="99" t="str">
        <f>IFERROR(VLOOKUP($B9,AT$2:$BH$5,MAX($AN$6:$BG$6)+2-AT$6,0),"")</f>
        <v/>
      </c>
      <c r="AU9" s="28">
        <f>IFERROR(VLOOKUP($B9,AU$2:$BH$5,MAX($AN$6:$BG$6)+2-AU$6,0),"")</f>
        <v>3</v>
      </c>
      <c r="AV9" s="98" t="str">
        <f>IFERROR(VLOOKUP($B9,AV$2:$BH$5,MAX($AN$6:$BG$6)+2-AV$6,0),"")</f>
        <v/>
      </c>
      <c r="AW9" s="28" t="str">
        <f>IFERROR(VLOOKUP($B9,AW$2:$BH$5,MAX($AN$6:$BG$6)+2-AW$6,0),"")</f>
        <v/>
      </c>
      <c r="AX9" s="159" t="str">
        <f>IFERROR(VLOOKUP($B9,AX$2:$BH$5,MAX($AN$6:$BG$6)+2-AX$6,0),"")</f>
        <v/>
      </c>
      <c r="AY9" s="101" t="str">
        <f>IFERROR(VLOOKUP($B9,AY$2:$BH$5,MAX($AN$6:$BG$6)+2-AY$6,0),"")</f>
        <v/>
      </c>
      <c r="AZ9" s="99" t="str">
        <f>IFERROR(VLOOKUP($B9,AZ$2:$BH$5,MAX($AN$6:$BG$6)+2-AZ$6,0),"")</f>
        <v/>
      </c>
      <c r="BA9" s="28" t="str">
        <f>IFERROR(VLOOKUP($B9,BA$2:$BH$5,MAX($AN$6:$BG$6)+2-BA$6,0),"")</f>
        <v/>
      </c>
      <c r="BB9" s="28" t="str">
        <f>IFERROR(VLOOKUP($B9,BB$2:$BH$5,MAX($AN$6:$BG$6)+2-BB$6,0),"")</f>
        <v/>
      </c>
      <c r="BC9" s="28" t="str">
        <f>IFERROR(VLOOKUP($B9,BC$2:$BH$5,MAX($AN$6:$BG$6)+2-BC$6,0),"")</f>
        <v/>
      </c>
      <c r="BD9" s="28" t="str">
        <f>IFERROR(VLOOKUP($B9,BD$2:$BH$5,MAX($AN$6:$BG$6)+2-BD$6,0),"")</f>
        <v/>
      </c>
      <c r="BE9" s="28" t="str">
        <f>IFERROR(VLOOKUP($B9,BE$2:$BH$5,MAX($AN$6:$BG$6)+2-BE$6,0),"")</f>
        <v/>
      </c>
      <c r="BF9" s="98" t="str">
        <f>IFERROR(VLOOKUP($B9,BF$2:$BH$5,MAX($AN$6:$BG$6)+2-BF$6,0),"")</f>
        <v/>
      </c>
      <c r="BG9" s="101" t="str">
        <f>IFERROR(VLOOKUP($B9,BG$2:$BH$5,MAX($AN$6:$BG$6)+2-BG$6,0),"")</f>
        <v/>
      </c>
      <c r="BI9" s="123">
        <v>2</v>
      </c>
      <c r="BJ9" s="124">
        <f t="shared" si="5"/>
        <v>38</v>
      </c>
      <c r="BK9" s="125">
        <v>1</v>
      </c>
      <c r="BL9" s="125">
        <f t="shared" si="6"/>
        <v>26</v>
      </c>
      <c r="BM9" s="125"/>
      <c r="BN9" s="35" t="str">
        <f>IFERROR(VLOOKUP($B9,BN$2:$CH$5,MAX($BN$6:$CG$6)+2-BN$6,0),"")</f>
        <v/>
      </c>
      <c r="BO9" s="35">
        <f>IFERROR(VLOOKUP($B9,BO$2:$CH$5,MAX($BN$6:$CG$6)+2-BO$6,0),"")</f>
        <v>5</v>
      </c>
      <c r="BP9" s="35">
        <f>IFERROR(VLOOKUP($B9,BP$2:$CH$5,MAX($BN$6:$CG$6)+2-BP$6,0),"")</f>
        <v>2</v>
      </c>
      <c r="BQ9" s="35" t="str">
        <f>IFERROR(VLOOKUP($B9,BQ$2:$CH$5,MAX($BN$6:$CG$6)+2-BQ$6,0),"")</f>
        <v/>
      </c>
      <c r="BR9" s="82" t="str">
        <f>IFERROR(VLOOKUP($B9,BR$2:$CH$5,MAX($BN$6:$CG$6)+2-BR$6,0),"")</f>
        <v/>
      </c>
      <c r="BS9" s="85">
        <v>4</v>
      </c>
      <c r="BT9" s="83" t="str">
        <f>IFERROR(VLOOKUP($B9,BT$2:$CH$5,MAX($BN$6:$CG$6)+2-BT$6,0),"")</f>
        <v/>
      </c>
      <c r="BU9" s="35" t="str">
        <f>IFERROR(VLOOKUP($B9,BU$2:$CH$5,MAX($BN$6:$CG$6)+2-BU$6,0),"")</f>
        <v/>
      </c>
      <c r="BV9" s="82" t="str">
        <f>IFERROR(VLOOKUP($B9,BV$2:$CH$5,MAX($BN$6:$CG$6)+2-BV$6,0),"")</f>
        <v/>
      </c>
      <c r="BW9" s="35">
        <f>IFERROR(VLOOKUP($B9,BW$2:$CH$5,MAX($BN$6:$CG$6)+2-BW$6,0),"")</f>
        <v>5</v>
      </c>
      <c r="BX9" s="173" t="str">
        <f>IFERROR(VLOOKUP($B9,BX$2:$CH$5,MAX($BN$6:$CG$6)+2-BX$6,0),"")</f>
        <v/>
      </c>
      <c r="BY9" s="85">
        <v>10</v>
      </c>
      <c r="BZ9" s="83" t="str">
        <f>IFERROR(VLOOKUP($B9,BZ$2:$CH$5,MAX($BN$6:$CG$6)+2-BZ$6,0),"")</f>
        <v/>
      </c>
      <c r="CA9" s="35" t="str">
        <f>IFERROR(VLOOKUP($B9,CA$2:$CH$5,MAX($BN$6:$CG$6)+2-CA$6,0),"")</f>
        <v/>
      </c>
      <c r="CB9" s="35" t="str">
        <f>IFERROR(VLOOKUP($B9,CB$2:$CH$5,MAX($BN$6:$CG$6)+2-CB$6,0),"")</f>
        <v/>
      </c>
      <c r="CC9" s="35" t="str">
        <f>IFERROR(VLOOKUP($B9,CC$2:$CH$5,MAX($BN$6:$CG$6)+2-CC$6,0),"")</f>
        <v/>
      </c>
      <c r="CD9" s="35" t="str">
        <f>IFERROR(VLOOKUP($B9,CD$2:$CH$5,MAX($BN$6:$CG$6)+2-CD$6,0),"")</f>
        <v/>
      </c>
      <c r="CE9" s="35" t="str">
        <f>IFERROR(VLOOKUP($B9,CE$2:$CH$5,MAX($BN$6:$CG$6)+2-CE$6,0),"")</f>
        <v/>
      </c>
      <c r="CF9" s="82" t="str">
        <f>IFERROR(VLOOKUP($B9,CF$2:$CH$5,MAX($BN$6:$CG$6)+2-CF$6,0),"")</f>
        <v/>
      </c>
      <c r="CG9" s="85" t="str">
        <f>IFERROR(VLOOKUP($B9,CG$2:$CH$5,MAX($BN$6:$CG$6)+2-CG$6,0),"")</f>
        <v/>
      </c>
      <c r="CI9" s="119">
        <v>2</v>
      </c>
      <c r="CJ9" s="36">
        <f t="shared" si="7"/>
        <v>38</v>
      </c>
      <c r="CK9" s="128">
        <v>1</v>
      </c>
      <c r="CL9" s="128">
        <f t="shared" si="8"/>
        <v>24</v>
      </c>
      <c r="CM9" s="128"/>
      <c r="CN9" s="37" t="str">
        <f>IFERROR(VLOOKUP($B9,CN$2:$DH$5,MAX($CN$6:$DH$6)+2-CN$6,0),"")</f>
        <v/>
      </c>
      <c r="CO9" s="37">
        <f>IFERROR(VLOOKUP($B9,CO$2:$DH$5,MAX($CN$6:$DH$6)+2-CO$6,0),"")</f>
        <v>2</v>
      </c>
      <c r="CP9" s="37">
        <f>IFERROR(VLOOKUP($B9,CP$2:$DH$5,MAX($CN$6:$DH$6)+2-CP$6,0),"")</f>
        <v>2</v>
      </c>
      <c r="CQ9" s="37" t="str">
        <f>IFERROR(VLOOKUP($B9,CQ$2:$DH$5,MAX($CN$6:$DH$6)+2-CQ$6,0),"")</f>
        <v/>
      </c>
      <c r="CR9" s="114" t="str">
        <f>IFERROR(VLOOKUP($B9,CR$2:$DH$5,MAX($CN$6:$DH$6)+2-CR$6,0),"")</f>
        <v/>
      </c>
      <c r="CS9" s="117">
        <v>10</v>
      </c>
      <c r="CT9" s="115" t="str">
        <f>IFERROR(VLOOKUP($B9,CT$2:$DH$5,MAX($CN$6:$DH$6)+2-CT$6,0),"")</f>
        <v/>
      </c>
      <c r="CU9" s="37" t="str">
        <f>IFERROR(VLOOKUP($B9,CU$2:$DH$5,MAX($CN$6:$DH$6)+2-CU$6,0),"")</f>
        <v/>
      </c>
      <c r="CV9" s="114">
        <f>IFERROR(VLOOKUP($B9,CV$2:$DH$5,MAX($CN$6:$DH$6)+2-CV$6,0),"")</f>
        <v>3</v>
      </c>
      <c r="CW9" s="37" t="str">
        <f>IFERROR(VLOOKUP($B9,CW$2:$DH$5,MAX($CN$6:$DH$6)+2-CW$6,0),"")</f>
        <v/>
      </c>
      <c r="CX9" s="170">
        <f>IFERROR(VLOOKUP($B9,CX$2:$DH$5,MAX($CN$6:$DH$6)+2-CX$6,0),"")</f>
        <v>5</v>
      </c>
      <c r="CY9" s="117">
        <v>2</v>
      </c>
      <c r="CZ9" s="115" t="str">
        <f>IFERROR(VLOOKUP($B9,CZ$2:$DH$5,MAX($CN$6:$DH$6)+2-CZ$6,0),"")</f>
        <v/>
      </c>
      <c r="DA9" s="37" t="str">
        <f>IFERROR(VLOOKUP($B9,DA$2:$DH$5,MAX($CN$6:$DH$6)+2-DA$6,0),"")</f>
        <v/>
      </c>
      <c r="DB9" s="37" t="str">
        <f>IFERROR(VLOOKUP($B9,DB$2:$DH$5,MAX($CN$6:$DH$6)+2-DB$6,0),"")</f>
        <v/>
      </c>
      <c r="DC9" s="37" t="str">
        <f>IFERROR(VLOOKUP($B9,DC$2:$DH$5,MAX($CN$6:$DH$6)+2-DC$6,0),"")</f>
        <v/>
      </c>
      <c r="DD9" s="37" t="str">
        <f>IFERROR(VLOOKUP($B9,DD$2:$DH$5,MAX($CN$6:$DH$6)+2-DD$6,0),"")</f>
        <v/>
      </c>
      <c r="DE9" s="37" t="str">
        <f>IFERROR(VLOOKUP($B9,DE$2:$DH$5,MAX($CN$6:$DH$6)+2-DE$6,0),"")</f>
        <v/>
      </c>
      <c r="DF9" s="114" t="str">
        <f>IFERROR(VLOOKUP($B9,DF$2:$DH$5,MAX($CN$6:$DH$6)+2-DF$6,0),"")</f>
        <v/>
      </c>
      <c r="DG9" s="117" t="str">
        <f>IFERROR(VLOOKUP($B9,DG$2:$DH$5,MAX($CN$6:$DH$6)+2-DG$6,0),"")</f>
        <v/>
      </c>
      <c r="DJ9" s="209">
        <v>2</v>
      </c>
      <c r="DK9" s="209">
        <v>1</v>
      </c>
      <c r="DL9" s="209">
        <f t="shared" si="9"/>
        <v>57</v>
      </c>
      <c r="DM9" s="11">
        <f>IFERROR(VLOOKUP($B9,DM$2:$EH$5,MAX($DM$6:$EG$6)+2-DM$6,0),"")</f>
        <v>2</v>
      </c>
      <c r="DN9" s="11" t="str">
        <f>IFERROR(VLOOKUP($B9,DN$2:$EH$5,MAX($DM$6:$EG$6)+2-DN$6,0),"")</f>
        <v/>
      </c>
      <c r="DO9" s="11">
        <f>IFERROR(VLOOKUP($B9,DO$2:$EH$5,MAX($DM$6:$EG$6)+2-DO$6,0),"")</f>
        <v>5</v>
      </c>
      <c r="DP9" s="11">
        <f>IFERROR(VLOOKUP($B9,DP$2:$EH$5,MAX($DM$6:$EG$6)+2-DP$6,0),"")</f>
        <v>1</v>
      </c>
      <c r="DQ9" s="48" t="str">
        <f>IFERROR(VLOOKUP($B9,DQ$2:$EH$5,MAX($DM$6:$EG$6)+2-DQ$6,0),"")</f>
        <v/>
      </c>
      <c r="DR9" s="165">
        <v>2</v>
      </c>
      <c r="DS9" s="49" t="str">
        <f>IFERROR(VLOOKUP($B9,DS$2:$EH$5,MAX($DM$6:$EG$6)+2-DS$6,0),"")</f>
        <v/>
      </c>
      <c r="DT9" s="11">
        <f>IFERROR(VLOOKUP($B9,DT$2:$EH$5,MAX($DM$6:$EG$6)+2-DT$6,0),"")</f>
        <v>5</v>
      </c>
      <c r="DU9" s="11">
        <f>IFERROR(VLOOKUP($B9,DU$2:$EH$5,MAX($DM$6:$EG$6)+2-DU$6,0),"")</f>
        <v>3</v>
      </c>
      <c r="DV9" s="11">
        <f>IFERROR(VLOOKUP($B9,DV$2:$EH$5,MAX($DM$6:$EG$6)+2-DV$6,0),"")</f>
        <v>3</v>
      </c>
      <c r="DW9" s="48" t="str">
        <f>IFERROR(VLOOKUP($B9,DW$2:$EH$5,MAX($DM$6:$EG$6)+2-DW$6,0),"")</f>
        <v/>
      </c>
      <c r="DX9" s="165">
        <v>6</v>
      </c>
      <c r="DY9" s="165">
        <v>10</v>
      </c>
      <c r="DZ9" s="49" t="str">
        <f>IFERROR(VLOOKUP($B9,DZ$2:$EH$5,MAX($DM$6:$EG$6)+2-DZ$6,0),"")</f>
        <v/>
      </c>
      <c r="EA9" s="11" t="str">
        <f>IFERROR(VLOOKUP($B9,EA$2:$EH$5,MAX($DM$6:$EG$6)+2-EA$6,0),"")</f>
        <v/>
      </c>
      <c r="EB9" s="11" t="str">
        <f>IFERROR(VLOOKUP($B9,EB$2:$EH$5,MAX($DM$6:$EG$6)+2-EB$6,0),"")</f>
        <v/>
      </c>
      <c r="EC9" s="11" t="str">
        <f>IFERROR(VLOOKUP($B9,EC$2:$EH$5,MAX($DM$6:$EG$6)+2-EC$6,0),"")</f>
        <v/>
      </c>
      <c r="ED9" s="11" t="str">
        <f>IFERROR(VLOOKUP($B9,ED$2:$EH$5,MAX($DM$6:$EG$6)+2-ED$6,0),"")</f>
        <v/>
      </c>
      <c r="EE9" s="11" t="str">
        <f>IFERROR(VLOOKUP($B9,EE$2:$EH$5,MAX($DM$6:$EG$6)+2-EE$6,0),"")</f>
        <v/>
      </c>
      <c r="EF9" s="11" t="str">
        <f>IFERROR(VLOOKUP($B9,EF$2:$EH$5,MAX($DM$6:$EG$6)+2-EF$6,0),"")</f>
        <v/>
      </c>
      <c r="EG9" s="11" t="str">
        <f>IFERROR(VLOOKUP($B9,EG$2:$EH$5,MAX($DM$6:$EG$6)+2-EG$6,0),"")</f>
        <v/>
      </c>
      <c r="EH9" s="17"/>
    </row>
    <row r="10" spans="1:138" x14ac:dyDescent="0.25">
      <c r="A10" s="140">
        <v>3</v>
      </c>
      <c r="B10" s="68">
        <v>6</v>
      </c>
      <c r="C10" s="68">
        <v>10006902643</v>
      </c>
      <c r="D10" s="131" t="s">
        <v>110</v>
      </c>
      <c r="E10" s="132" t="s">
        <v>111</v>
      </c>
      <c r="F10" s="133" t="s">
        <v>106</v>
      </c>
      <c r="G10" s="7"/>
      <c r="H10" s="8">
        <f t="shared" si="0"/>
        <v>189</v>
      </c>
      <c r="I10" s="66">
        <v>2</v>
      </c>
      <c r="J10" s="9">
        <f t="shared" si="1"/>
        <v>38</v>
      </c>
      <c r="K10" s="70">
        <v>2</v>
      </c>
      <c r="L10" s="70">
        <f t="shared" si="2"/>
        <v>24</v>
      </c>
      <c r="M10" s="70"/>
      <c r="N10" s="26">
        <f>IFERROR(VLOOKUP($B10,N$2:$AH$5,MAX($N$6:$AG$6)+2-N$6,0),"")</f>
        <v>3</v>
      </c>
      <c r="O10" s="26" t="str">
        <f>IFERROR(VLOOKUP($B10,O$2:$AH$5,MAX($N$6:$AG$6)+2-O$6,0),"")</f>
        <v/>
      </c>
      <c r="P10" s="26">
        <f>IFERROR(VLOOKUP($B10,P$2:$AH$5,MAX($N$6:$AG$6)+2-P$6,0),"")</f>
        <v>3</v>
      </c>
      <c r="Q10" s="26">
        <f>IFERROR(VLOOKUP($B10,Q$2:$AH$5,MAX($N$6:$AG$6)+2-Q$6,0),"")</f>
        <v>3</v>
      </c>
      <c r="R10" s="60">
        <f>IFERROR(VLOOKUP($B10,R$2:$AH$5,MAX($N$6:$AG$6)+2-R$6,0),"")</f>
        <v>3</v>
      </c>
      <c r="S10" s="63">
        <v>6</v>
      </c>
      <c r="T10" s="61" t="str">
        <f>IFERROR(VLOOKUP($B10,T$2:$AH$5,MAX($N$6:$AG$6)+2-T$6,0),"")</f>
        <v/>
      </c>
      <c r="U10" s="26" t="str">
        <f>IFERROR(VLOOKUP($B10,U$2:$AH$5,MAX($N$6:$AG$6)+2-U$6,0),"")</f>
        <v/>
      </c>
      <c r="V10" s="60">
        <f>IFERROR(VLOOKUP($B10,V$2:$AH$5,MAX($N$6:$AG$6)+2-V$6,0),"")</f>
        <v>3</v>
      </c>
      <c r="W10" s="26" t="str">
        <f>IFERROR(VLOOKUP($B10,W$2:$AH$5,MAX($N$6:$AG$6)+2-W$6,0),"")</f>
        <v/>
      </c>
      <c r="X10" s="136">
        <f>IFERROR(VLOOKUP($B10,X$2:$AH$5,MAX($N$6:$AG$6)+2-X$6,0),"")</f>
        <v>3</v>
      </c>
      <c r="Y10" s="63" t="str">
        <f>IFERROR(VLOOKUP($B10,Y$2:$AH$5,MAX($N$6:$AG$6)+2-Y$6,0),"")</f>
        <v/>
      </c>
      <c r="Z10" s="61" t="str">
        <f>IFERROR(VLOOKUP($B10,Z$2:$AH$5,MAX($N$6:$AG$6)+2-Z$6,0),"")</f>
        <v/>
      </c>
      <c r="AA10" s="26" t="str">
        <f>IFERROR(VLOOKUP($B10,AA$2:$AH$5,MAX($N$6:$AG$6)+2-AA$6,0),"")</f>
        <v/>
      </c>
      <c r="AB10" s="26" t="str">
        <f>IFERROR(VLOOKUP($B10,AB$2:$AH$5,MAX($N$6:$AG$6)+2-AB$6,0),"")</f>
        <v/>
      </c>
      <c r="AC10" s="26" t="str">
        <f>IFERROR(VLOOKUP($B10,AC$2:$AH$5,MAX($N$6:$AG$6)+2-AC$6,0),"")</f>
        <v/>
      </c>
      <c r="AD10" s="26" t="str">
        <f>IFERROR(VLOOKUP($B10,AD$2:$AH$5,MAX($N$6:$AG$6)+2-AD$6,0),"")</f>
        <v/>
      </c>
      <c r="AE10" s="26" t="str">
        <f>IFERROR(VLOOKUP($B10,AE$2:$AH$5,MAX($N$6:$AG$6)+2-AE$6,0),"")</f>
        <v/>
      </c>
      <c r="AF10" s="60" t="str">
        <f>IFERROR(VLOOKUP($B10,AF$2:$AH$5,MAX($N$6:$AG$6)+2-AF$6,0),"")</f>
        <v/>
      </c>
      <c r="AG10" s="63" t="str">
        <f>IFERROR(VLOOKUP($B10,AG$2:$AH$5,MAX($N$6:$AG$6)+2-AG$6,0),"")</f>
        <v/>
      </c>
      <c r="AI10" s="67">
        <v>2</v>
      </c>
      <c r="AJ10" s="27">
        <f t="shared" si="3"/>
        <v>38</v>
      </c>
      <c r="AK10" s="69">
        <v>1</v>
      </c>
      <c r="AL10" s="69">
        <f t="shared" si="4"/>
        <v>22</v>
      </c>
      <c r="AM10" s="69"/>
      <c r="AN10" s="28">
        <f>IFERROR(VLOOKUP($B10,AN$2:$BH$5,MAX($AN$6:$BG$6)+2-AN$6,0),"")</f>
        <v>5</v>
      </c>
      <c r="AO10" s="28">
        <f>IFERROR(VLOOKUP($B10,AO$2:$BH$5,MAX($AN$6:$BG$6)+2-AO$6,0),"")</f>
        <v>3</v>
      </c>
      <c r="AP10" s="28" t="str">
        <f>IFERROR(VLOOKUP($B10,AP$2:$BH$5,MAX($AN$6:$BG$6)+2-AP$6,0),"")</f>
        <v/>
      </c>
      <c r="AQ10" s="28" t="str">
        <f>IFERROR(VLOOKUP($B10,AQ$2:$BH$5,MAX($AN$6:$BG$6)+2-AQ$6,0),"")</f>
        <v/>
      </c>
      <c r="AR10" s="98">
        <f>IFERROR(VLOOKUP($B10,AR$2:$BH$5,MAX($AN$6:$BG$6)+2-AR$6,0),"")</f>
        <v>5</v>
      </c>
      <c r="AS10" s="101" t="str">
        <f>IFERROR(VLOOKUP($B10,AS$2:$BH$5,MAX($AN$6:$BG$6)+2-AS$6,0),"")</f>
        <v/>
      </c>
      <c r="AT10" s="99">
        <f>IFERROR(VLOOKUP($B10,AT$2:$BH$5,MAX($AN$6:$BG$6)+2-AT$6,0),"")</f>
        <v>5</v>
      </c>
      <c r="AU10" s="28">
        <f>IFERROR(VLOOKUP($B10,AU$2:$BH$5,MAX($AN$6:$BG$6)+2-AU$6,0),"")</f>
        <v>1</v>
      </c>
      <c r="AV10" s="98" t="str">
        <f>IFERROR(VLOOKUP($B10,AV$2:$BH$5,MAX($AN$6:$BG$6)+2-AV$6,0),"")</f>
        <v/>
      </c>
      <c r="AW10" s="28" t="str">
        <f>IFERROR(VLOOKUP($B10,AW$2:$BH$5,MAX($AN$6:$BG$6)+2-AW$6,0),"")</f>
        <v/>
      </c>
      <c r="AX10" s="159">
        <f>IFERROR(VLOOKUP($B10,AX$2:$BH$5,MAX($AN$6:$BG$6)+2-AX$6,0),"")</f>
        <v>3</v>
      </c>
      <c r="AY10" s="101" t="str">
        <f>IFERROR(VLOOKUP($B10,AY$2:$BH$5,MAX($AN$6:$BG$6)+2-AY$6,0),"")</f>
        <v/>
      </c>
      <c r="AZ10" s="99" t="str">
        <f>IFERROR(VLOOKUP($B10,AZ$2:$BH$5,MAX($AN$6:$BG$6)+2-AZ$6,0),"")</f>
        <v/>
      </c>
      <c r="BA10" s="28" t="str">
        <f>IFERROR(VLOOKUP($B10,BA$2:$BH$5,MAX($AN$6:$BG$6)+2-BA$6,0),"")</f>
        <v/>
      </c>
      <c r="BB10" s="28" t="str">
        <f>IFERROR(VLOOKUP($B10,BB$2:$BH$5,MAX($AN$6:$BG$6)+2-BB$6,0),"")</f>
        <v/>
      </c>
      <c r="BC10" s="28" t="str">
        <f>IFERROR(VLOOKUP($B10,BC$2:$BH$5,MAX($AN$6:$BG$6)+2-BC$6,0),"")</f>
        <v/>
      </c>
      <c r="BD10" s="28" t="str">
        <f>IFERROR(VLOOKUP($B10,BD$2:$BH$5,MAX($AN$6:$BG$6)+2-BD$6,0),"")</f>
        <v/>
      </c>
      <c r="BE10" s="28" t="str">
        <f>IFERROR(VLOOKUP($B10,BE$2:$BH$5,MAX($AN$6:$BG$6)+2-BE$6,0),"")</f>
        <v/>
      </c>
      <c r="BF10" s="98" t="str">
        <f>IFERROR(VLOOKUP($B10,BF$2:$BH$5,MAX($AN$6:$BG$6)+2-BF$6,0),"")</f>
        <v/>
      </c>
      <c r="BG10" s="101" t="str">
        <f>IFERROR(VLOOKUP($B10,BG$2:$BH$5,MAX($AN$6:$BG$6)+2-BG$6,0),"")</f>
        <v/>
      </c>
      <c r="BI10" s="123">
        <v>4</v>
      </c>
      <c r="BJ10" s="124">
        <f t="shared" si="5"/>
        <v>34</v>
      </c>
      <c r="BK10" s="125">
        <v>1</v>
      </c>
      <c r="BL10" s="125">
        <f t="shared" si="6"/>
        <v>22</v>
      </c>
      <c r="BM10" s="125"/>
      <c r="BN10" s="35">
        <f>IFERROR(VLOOKUP($B10,BN$2:$CH$5,MAX($BN$6:$CG$6)+2-BN$6,0),"")</f>
        <v>2</v>
      </c>
      <c r="BO10" s="35" t="str">
        <f>IFERROR(VLOOKUP($B10,BO$2:$CH$5,MAX($BN$6:$CG$6)+2-BO$6,0),"")</f>
        <v/>
      </c>
      <c r="BP10" s="35">
        <f>IFERROR(VLOOKUP($B10,BP$2:$CH$5,MAX($BN$6:$CG$6)+2-BP$6,0),"")</f>
        <v>3</v>
      </c>
      <c r="BQ10" s="35" t="str">
        <f>IFERROR(VLOOKUP($B10,BQ$2:$CH$5,MAX($BN$6:$CG$6)+2-BQ$6,0),"")</f>
        <v/>
      </c>
      <c r="BR10" s="82" t="str">
        <f>IFERROR(VLOOKUP($B10,BR$2:$CH$5,MAX($BN$6:$CG$6)+2-BR$6,0),"")</f>
        <v/>
      </c>
      <c r="BS10" s="85">
        <v>2</v>
      </c>
      <c r="BT10" s="83">
        <f>IFERROR(VLOOKUP($B10,BT$2:$CH$5,MAX($BN$6:$CG$6)+2-BT$6,0),"")</f>
        <v>1</v>
      </c>
      <c r="BU10" s="35" t="str">
        <f>IFERROR(VLOOKUP($B10,BU$2:$CH$5,MAX($BN$6:$CG$6)+2-BU$6,0),"")</f>
        <v/>
      </c>
      <c r="BV10" s="82">
        <f>IFERROR(VLOOKUP($B10,BV$2:$CH$5,MAX($BN$6:$CG$6)+2-BV$6,0),"")</f>
        <v>5</v>
      </c>
      <c r="BW10" s="35" t="str">
        <f>IFERROR(VLOOKUP($B10,BW$2:$CH$5,MAX($BN$6:$CG$6)+2-BW$6,0),"")</f>
        <v/>
      </c>
      <c r="BX10" s="173">
        <f>IFERROR(VLOOKUP($B10,BX$2:$CH$5,MAX($BN$6:$CG$6)+2-BX$6,0),"")</f>
        <v>3</v>
      </c>
      <c r="BY10" s="85">
        <v>6</v>
      </c>
      <c r="BZ10" s="83" t="str">
        <f>IFERROR(VLOOKUP($B10,BZ$2:$CH$5,MAX($BN$6:$CG$6)+2-BZ$6,0),"")</f>
        <v/>
      </c>
      <c r="CA10" s="35" t="str">
        <f>IFERROR(VLOOKUP($B10,CA$2:$CH$5,MAX($BN$6:$CG$6)+2-CA$6,0),"")</f>
        <v/>
      </c>
      <c r="CB10" s="35" t="str">
        <f>IFERROR(VLOOKUP($B10,CB$2:$CH$5,MAX($BN$6:$CG$6)+2-CB$6,0),"")</f>
        <v/>
      </c>
      <c r="CC10" s="35" t="str">
        <f>IFERROR(VLOOKUP($B10,CC$2:$CH$5,MAX($BN$6:$CG$6)+2-CC$6,0),"")</f>
        <v/>
      </c>
      <c r="CD10" s="35" t="str">
        <f>IFERROR(VLOOKUP($B10,CD$2:$CH$5,MAX($BN$6:$CG$6)+2-CD$6,0),"")</f>
        <v/>
      </c>
      <c r="CE10" s="35" t="str">
        <f>IFERROR(VLOOKUP($B10,CE$2:$CH$5,MAX($BN$6:$CG$6)+2-CE$6,0),"")</f>
        <v/>
      </c>
      <c r="CF10" s="82" t="str">
        <f>IFERROR(VLOOKUP($B10,CF$2:$CH$5,MAX($BN$6:$CG$6)+2-CF$6,0),"")</f>
        <v/>
      </c>
      <c r="CG10" s="85" t="str">
        <f>IFERROR(VLOOKUP($B10,CG$2:$CH$5,MAX($BN$6:$CG$6)+2-CG$6,0),"")</f>
        <v/>
      </c>
      <c r="CI10" s="119">
        <v>3</v>
      </c>
      <c r="CJ10" s="36">
        <f t="shared" si="7"/>
        <v>36</v>
      </c>
      <c r="CK10" s="128">
        <v>1</v>
      </c>
      <c r="CL10" s="128">
        <f t="shared" si="8"/>
        <v>17</v>
      </c>
      <c r="CM10" s="128"/>
      <c r="CN10" s="37">
        <f>IFERROR(VLOOKUP($B10,CN$2:$DH$5,MAX($CN$6:$DH$6)+2-CN$6,0),"")</f>
        <v>2</v>
      </c>
      <c r="CO10" s="37" t="str">
        <f>IFERROR(VLOOKUP($B10,CO$2:$DH$5,MAX($CN$6:$DH$6)+2-CO$6,0),"")</f>
        <v/>
      </c>
      <c r="CP10" s="37">
        <f>IFERROR(VLOOKUP($B10,CP$2:$DH$5,MAX($CN$6:$DH$6)+2-CP$6,0),"")</f>
        <v>3</v>
      </c>
      <c r="CQ10" s="37" t="str">
        <f>IFERROR(VLOOKUP($B10,CQ$2:$DH$5,MAX($CN$6:$DH$6)+2-CQ$6,0),"")</f>
        <v/>
      </c>
      <c r="CR10" s="114" t="str">
        <f>IFERROR(VLOOKUP($B10,CR$2:$DH$5,MAX($CN$6:$DH$6)+2-CR$6,0),"")</f>
        <v/>
      </c>
      <c r="CS10" s="117">
        <v>4</v>
      </c>
      <c r="CT10" s="115">
        <f>IFERROR(VLOOKUP($B10,CT$2:$DH$5,MAX($CN$6:$DH$6)+2-CT$6,0),"")</f>
        <v>2</v>
      </c>
      <c r="CU10" s="37" t="str">
        <f>IFERROR(VLOOKUP($B10,CU$2:$DH$5,MAX($CN$6:$DH$6)+2-CU$6,0),"")</f>
        <v/>
      </c>
      <c r="CV10" s="114" t="str">
        <f>IFERROR(VLOOKUP($B10,CV$2:$DH$5,MAX($CN$6:$DH$6)+2-CV$6,0),"")</f>
        <v/>
      </c>
      <c r="CW10" s="37" t="str">
        <f>IFERROR(VLOOKUP($B10,CW$2:$DH$5,MAX($CN$6:$DH$6)+2-CW$6,0),"")</f>
        <v/>
      </c>
      <c r="CX10" s="170" t="str">
        <f>IFERROR(VLOOKUP($B10,CX$2:$DH$5,MAX($CN$6:$DH$6)+2-CX$6,0),"")</f>
        <v/>
      </c>
      <c r="CY10" s="117">
        <v>6</v>
      </c>
      <c r="CZ10" s="115" t="str">
        <f>IFERROR(VLOOKUP($B10,CZ$2:$DH$5,MAX($CN$6:$DH$6)+2-CZ$6,0),"")</f>
        <v/>
      </c>
      <c r="DA10" s="37" t="str">
        <f>IFERROR(VLOOKUP($B10,DA$2:$DH$5,MAX($CN$6:$DH$6)+2-DA$6,0),"")</f>
        <v/>
      </c>
      <c r="DB10" s="37" t="str">
        <f>IFERROR(VLOOKUP($B10,DB$2:$DH$5,MAX($CN$6:$DH$6)+2-DB$6,0),"")</f>
        <v/>
      </c>
      <c r="DC10" s="37" t="str">
        <f>IFERROR(VLOOKUP($B10,DC$2:$DH$5,MAX($CN$6:$DH$6)+2-DC$6,0),"")</f>
        <v/>
      </c>
      <c r="DD10" s="37" t="str">
        <f>IFERROR(VLOOKUP($B10,DD$2:$DH$5,MAX($CN$6:$DH$6)+2-DD$6,0),"")</f>
        <v/>
      </c>
      <c r="DE10" s="37" t="str">
        <f>IFERROR(VLOOKUP($B10,DE$2:$DH$5,MAX($CN$6:$DH$6)+2-DE$6,0),"")</f>
        <v/>
      </c>
      <c r="DF10" s="114" t="str">
        <f>IFERROR(VLOOKUP($B10,DF$2:$DH$5,MAX($CN$6:$DH$6)+2-DF$6,0),"")</f>
        <v/>
      </c>
      <c r="DG10" s="117" t="str">
        <f>IFERROR(VLOOKUP($B10,DG$2:$DH$5,MAX($CN$6:$DH$6)+2-DG$6,0),"")</f>
        <v/>
      </c>
      <c r="DJ10" s="209">
        <v>3</v>
      </c>
      <c r="DK10" s="209">
        <v>1</v>
      </c>
      <c r="DL10" s="209">
        <f t="shared" si="9"/>
        <v>43</v>
      </c>
      <c r="DM10" s="11">
        <f>IFERROR(VLOOKUP($B10,DM$2:$EH$5,MAX($DM$6:$EG$6)+2-DM$6,0),"")</f>
        <v>5</v>
      </c>
      <c r="DN10" s="11">
        <f>IFERROR(VLOOKUP($B10,DN$2:$EH$5,MAX($DM$6:$EG$6)+2-DN$6,0),"")</f>
        <v>3</v>
      </c>
      <c r="DO10" s="11" t="str">
        <f>IFERROR(VLOOKUP($B10,DO$2:$EH$5,MAX($DM$6:$EG$6)+2-DO$6,0),"")</f>
        <v/>
      </c>
      <c r="DP10" s="11">
        <f>IFERROR(VLOOKUP($B10,DP$2:$EH$5,MAX($DM$6:$EG$6)+2-DP$6,0),"")</f>
        <v>3</v>
      </c>
      <c r="DQ10" s="48" t="str">
        <f>IFERROR(VLOOKUP($B10,DQ$2:$EH$5,MAX($DM$6:$EG$6)+2-DQ$6,0),"")</f>
        <v/>
      </c>
      <c r="DR10" s="165" t="str">
        <f>IFERROR(VLOOKUP($B10,DR$2:$EH$5,MAX($DM$6:$EG$6)+2-DR$6,0),"")</f>
        <v/>
      </c>
      <c r="DS10" s="49">
        <f>IFERROR(VLOOKUP($B10,DS$2:$EH$5,MAX($DM$6:$EG$6)+2-DS$6,0),"")</f>
        <v>3</v>
      </c>
      <c r="DT10" s="11" t="str">
        <f>IFERROR(VLOOKUP($B10,DT$2:$EH$5,MAX($DM$6:$EG$6)+2-DT$6,0),"")</f>
        <v/>
      </c>
      <c r="DU10" s="11">
        <f>IFERROR(VLOOKUP($B10,DU$2:$EH$5,MAX($DM$6:$EG$6)+2-DU$6,0),"")</f>
        <v>2</v>
      </c>
      <c r="DV10" s="11" t="str">
        <f>IFERROR(VLOOKUP($B10,DV$2:$EH$5,MAX($DM$6:$EG$6)+2-DV$6,0),"")</f>
        <v/>
      </c>
      <c r="DW10" s="48">
        <f>IFERROR(VLOOKUP($B10,DW$2:$EH$5,MAX($DM$6:$EG$6)+2-DW$6,0),"")</f>
        <v>3</v>
      </c>
      <c r="DX10" s="165" t="str">
        <f>IFERROR(VLOOKUP($B10,DX$2:$EH$5,MAX($DM$6:$EG$6)+2-DX$6,0),"")</f>
        <v/>
      </c>
      <c r="DY10" s="165">
        <v>4</v>
      </c>
      <c r="DZ10" s="49" t="str">
        <f>IFERROR(VLOOKUP($B10,DZ$2:$EH$5,MAX($DM$6:$EG$6)+2-DZ$6,0),"")</f>
        <v/>
      </c>
      <c r="EA10" s="11" t="str">
        <f>IFERROR(VLOOKUP($B10,EA$2:$EH$5,MAX($DM$6:$EG$6)+2-EA$6,0),"")</f>
        <v/>
      </c>
      <c r="EB10" s="11" t="str">
        <f>IFERROR(VLOOKUP($B10,EB$2:$EH$5,MAX($DM$6:$EG$6)+2-EB$6,0),"")</f>
        <v/>
      </c>
      <c r="EC10" s="11" t="str">
        <f>IFERROR(VLOOKUP($B10,EC$2:$EH$5,MAX($DM$6:$EG$6)+2-EC$6,0),"")</f>
        <v/>
      </c>
      <c r="ED10" s="11" t="str">
        <f>IFERROR(VLOOKUP($B10,ED$2:$EH$5,MAX($DM$6:$EG$6)+2-ED$6,0),"")</f>
        <v/>
      </c>
      <c r="EE10" s="11" t="str">
        <f>IFERROR(VLOOKUP($B10,EE$2:$EH$5,MAX($DM$6:$EG$6)+2-EE$6,0),"")</f>
        <v/>
      </c>
      <c r="EF10" s="11" t="str">
        <f>IFERROR(VLOOKUP($B10,EF$2:$EH$5,MAX($DM$6:$EG$6)+2-EF$6,0),"")</f>
        <v/>
      </c>
      <c r="EG10" s="11" t="str">
        <f>IFERROR(VLOOKUP($B10,EG$2:$EH$5,MAX($DM$6:$EG$6)+2-EG$6,0),"")</f>
        <v/>
      </c>
      <c r="EH10" s="17"/>
    </row>
    <row r="11" spans="1:138" x14ac:dyDescent="0.25">
      <c r="A11" s="140">
        <v>4</v>
      </c>
      <c r="B11" s="68">
        <v>13</v>
      </c>
      <c r="C11" s="68">
        <v>10008670770</v>
      </c>
      <c r="D11" s="131" t="s">
        <v>115</v>
      </c>
      <c r="E11" s="132" t="s">
        <v>60</v>
      </c>
      <c r="F11" s="133" t="s">
        <v>106</v>
      </c>
      <c r="G11" s="7"/>
      <c r="H11" s="8">
        <f t="shared" si="0"/>
        <v>178</v>
      </c>
      <c r="I11" s="66">
        <v>4</v>
      </c>
      <c r="J11" s="9">
        <f t="shared" si="1"/>
        <v>34</v>
      </c>
      <c r="K11" s="70">
        <v>2</v>
      </c>
      <c r="L11" s="70">
        <f t="shared" si="2"/>
        <v>16</v>
      </c>
      <c r="M11" s="70"/>
      <c r="N11" s="26" t="str">
        <f>IFERROR(VLOOKUP($B11,N$2:$AH$5,MAX($N$6:$AG$6)+2-N$6,0),"")</f>
        <v/>
      </c>
      <c r="O11" s="26" t="str">
        <f>IFERROR(VLOOKUP($B11,O$2:$AH$5,MAX($N$6:$AG$6)+2-O$6,0),"")</f>
        <v/>
      </c>
      <c r="P11" s="26">
        <v>3</v>
      </c>
      <c r="Q11" s="26">
        <f>IFERROR(VLOOKUP($B11,Q$2:$AH$5,MAX($N$6:$AG$6)+2-Q$6,0),"")</f>
        <v>2</v>
      </c>
      <c r="R11" s="60" t="str">
        <f>IFERROR(VLOOKUP($B11,R$2:$AH$5,MAX($N$6:$AG$6)+2-R$6,0),"")</f>
        <v/>
      </c>
      <c r="S11" s="63">
        <v>4</v>
      </c>
      <c r="T11" s="61">
        <f>IFERROR(VLOOKUP($B11,T$2:$AH$5,MAX($N$6:$AG$6)+2-T$6,0),"")</f>
        <v>1</v>
      </c>
      <c r="U11" s="26" t="str">
        <f>IFERROR(VLOOKUP($B11,U$2:$AH$5,MAX($N$6:$AG$6)+2-U$6,0),"")</f>
        <v/>
      </c>
      <c r="V11" s="60">
        <f>IFERROR(VLOOKUP($B11,V$2:$AH$5,MAX($N$6:$AG$6)+2-V$6,0),"")</f>
        <v>1</v>
      </c>
      <c r="W11" s="26">
        <f>IFERROR(VLOOKUP($B11,W$2:$AH$5,MAX($N$6:$AG$6)+2-W$6,0),"")</f>
        <v>3</v>
      </c>
      <c r="X11" s="136">
        <f>IFERROR(VLOOKUP($B11,X$2:$AH$5,MAX($N$6:$AG$6)+2-X$6,0),"")</f>
        <v>2</v>
      </c>
      <c r="Y11" s="63" t="str">
        <f>IFERROR(VLOOKUP($B11,Y$2:$AH$5,MAX($N$6:$AG$6)+2-Y$6,0),"")</f>
        <v/>
      </c>
      <c r="Z11" s="61" t="str">
        <f>IFERROR(VLOOKUP($B11,Z$2:$AH$5,MAX($N$6:$AG$6)+2-Z$6,0),"")</f>
        <v/>
      </c>
      <c r="AA11" s="26" t="str">
        <f>IFERROR(VLOOKUP($B11,AA$2:$AH$5,MAX($N$6:$AG$6)+2-AA$6,0),"")</f>
        <v/>
      </c>
      <c r="AB11" s="26" t="str">
        <f>IFERROR(VLOOKUP($B11,AB$2:$AH$5,MAX($N$6:$AG$6)+2-AB$6,0),"")</f>
        <v/>
      </c>
      <c r="AC11" s="26" t="str">
        <f>IFERROR(VLOOKUP($B11,AC$2:$AH$5,MAX($N$6:$AG$6)+2-AC$6,0),"")</f>
        <v/>
      </c>
      <c r="AD11" s="26" t="str">
        <f>IFERROR(VLOOKUP($B11,AD$2:$AH$5,MAX($N$6:$AG$6)+2-AD$6,0),"")</f>
        <v/>
      </c>
      <c r="AE11" s="26" t="str">
        <f>IFERROR(VLOOKUP($B11,AE$2:$AH$5,MAX($N$6:$AG$6)+2-AE$6,0),"")</f>
        <v/>
      </c>
      <c r="AF11" s="60" t="str">
        <f>IFERROR(VLOOKUP($B11,AF$2:$AH$5,MAX($N$6:$AG$6)+2-AF$6,0),"")</f>
        <v/>
      </c>
      <c r="AG11" s="63" t="str">
        <f>IFERROR(VLOOKUP($B11,AG$2:$AH$5,MAX($N$6:$AG$6)+2-AG$6,0),"")</f>
        <v/>
      </c>
      <c r="AI11" s="67">
        <v>3</v>
      </c>
      <c r="AJ11" s="27">
        <f t="shared" si="3"/>
        <v>36</v>
      </c>
      <c r="AK11" s="69">
        <v>1</v>
      </c>
      <c r="AL11" s="69">
        <f t="shared" si="4"/>
        <v>15</v>
      </c>
      <c r="AM11" s="69">
        <v>1</v>
      </c>
      <c r="AN11" s="28" t="str">
        <f>IFERROR(VLOOKUP($B11,AN$2:$BH$5,MAX($AN$6:$BG$6)+2-AN$6,0),"")</f>
        <v/>
      </c>
      <c r="AO11" s="28" t="str">
        <f>IFERROR(VLOOKUP($B11,AO$2:$BH$5,MAX($AN$6:$BG$6)+2-AO$6,0),"")</f>
        <v/>
      </c>
      <c r="AP11" s="28">
        <f>IFERROR(VLOOKUP($B11,AP$2:$BH$5,MAX($AN$6:$BG$6)+2-AP$6,0),"")</f>
        <v>3</v>
      </c>
      <c r="AQ11" s="28">
        <f>IFERROR(VLOOKUP($B11,AQ$2:$BH$5,MAX($AN$6:$BG$6)+2-AQ$6,0),"")</f>
        <v>2</v>
      </c>
      <c r="AR11" s="98" t="str">
        <f>IFERROR(VLOOKUP($B11,AR$2:$BH$5,MAX($AN$6:$BG$6)+2-AR$6,0),"")</f>
        <v/>
      </c>
      <c r="AS11" s="101">
        <v>4</v>
      </c>
      <c r="AT11" s="99" t="str">
        <f>IFERROR(VLOOKUP($B11,AT$2:$BH$5,MAX($AN$6:$BG$6)+2-AT$6,0),"")</f>
        <v/>
      </c>
      <c r="AU11" s="28">
        <f>IFERROR(VLOOKUP($B11,AU$2:$BH$5,MAX($AN$6:$BG$6)+2-AU$6,0),"")</f>
        <v>2</v>
      </c>
      <c r="AV11" s="98" t="str">
        <f>IFERROR(VLOOKUP($B11,AV$2:$BH$5,MAX($AN$6:$BG$6)+2-AV$6,0),"")</f>
        <v/>
      </c>
      <c r="AW11" s="28" t="str">
        <f>IFERROR(VLOOKUP($B11,AW$2:$BH$5,MAX($AN$6:$BG$6)+2-AW$6,0),"")</f>
        <v/>
      </c>
      <c r="AX11" s="159" t="str">
        <f>IFERROR(VLOOKUP($B11,AX$2:$BH$5,MAX($AN$6:$BG$6)+2-AX$6,0),"")</f>
        <v/>
      </c>
      <c r="AY11" s="101">
        <v>4</v>
      </c>
      <c r="AZ11" s="99" t="str">
        <f>IFERROR(VLOOKUP($B11,AZ$2:$BH$5,MAX($AN$6:$BG$6)+2-AZ$6,0),"")</f>
        <v/>
      </c>
      <c r="BA11" s="28" t="str">
        <f>IFERROR(VLOOKUP($B11,BA$2:$BH$5,MAX($AN$6:$BG$6)+2-BA$6,0),"")</f>
        <v/>
      </c>
      <c r="BB11" s="28" t="str">
        <f>IFERROR(VLOOKUP($B11,BB$2:$BH$5,MAX($AN$6:$BG$6)+2-BB$6,0),"")</f>
        <v/>
      </c>
      <c r="BC11" s="28" t="str">
        <f>IFERROR(VLOOKUP($B11,BC$2:$BH$5,MAX($AN$6:$BG$6)+2-BC$6,0),"")</f>
        <v/>
      </c>
      <c r="BD11" s="28" t="str">
        <f>IFERROR(VLOOKUP($B11,BD$2:$BH$5,MAX($AN$6:$BG$6)+2-BD$6,0),"")</f>
        <v/>
      </c>
      <c r="BE11" s="28" t="str">
        <f>IFERROR(VLOOKUP($B11,BE$2:$BH$5,MAX($AN$6:$BG$6)+2-BE$6,0),"")</f>
        <v/>
      </c>
      <c r="BF11" s="98" t="str">
        <f>IFERROR(VLOOKUP($B11,BF$2:$BH$5,MAX($AN$6:$BG$6)+2-BF$6,0),"")</f>
        <v/>
      </c>
      <c r="BG11" s="101" t="str">
        <f>IFERROR(VLOOKUP($B11,BG$2:$BH$5,MAX($AN$6:$BG$6)+2-BG$6,0),"")</f>
        <v/>
      </c>
      <c r="BI11" s="123">
        <v>3</v>
      </c>
      <c r="BJ11" s="124">
        <f t="shared" si="5"/>
        <v>36</v>
      </c>
      <c r="BK11" s="125">
        <v>1</v>
      </c>
      <c r="BL11" s="125">
        <f t="shared" si="6"/>
        <v>22</v>
      </c>
      <c r="BM11" s="125"/>
      <c r="BN11" s="35">
        <f>IFERROR(VLOOKUP($B11,BN$2:$CH$5,MAX($BN$6:$CG$6)+2-BN$6,0),"")</f>
        <v>3</v>
      </c>
      <c r="BO11" s="35" t="str">
        <f>IFERROR(VLOOKUP($B11,BO$2:$CH$5,MAX($BN$6:$CG$6)+2-BO$6,0),"")</f>
        <v/>
      </c>
      <c r="BP11" s="35" t="str">
        <f>IFERROR(VLOOKUP($B11,BP$2:$CH$5,MAX($BN$6:$CG$6)+2-BP$6,0),"")</f>
        <v/>
      </c>
      <c r="BQ11" s="35">
        <f>IFERROR(VLOOKUP($B11,BQ$2:$CH$5,MAX($BN$6:$CG$6)+2-BQ$6,0),"")</f>
        <v>3</v>
      </c>
      <c r="BR11" s="82">
        <f>IFERROR(VLOOKUP($B11,BR$2:$CH$5,MAX($BN$6:$CG$6)+2-BR$6,0),"")</f>
        <v>3</v>
      </c>
      <c r="BS11" s="85">
        <v>6</v>
      </c>
      <c r="BT11" s="83">
        <f>IFERROR(VLOOKUP($B11,BT$2:$CH$5,MAX($BN$6:$CG$6)+2-BT$6,0),"")</f>
        <v>3</v>
      </c>
      <c r="BU11" s="35" t="str">
        <f>IFERROR(VLOOKUP($B11,BU$2:$CH$5,MAX($BN$6:$CG$6)+2-BU$6,0),"")</f>
        <v/>
      </c>
      <c r="BV11" s="82" t="str">
        <f>IFERROR(VLOOKUP($B11,BV$2:$CH$5,MAX($BN$6:$CG$6)+2-BV$6,0),"")</f>
        <v/>
      </c>
      <c r="BW11" s="35">
        <f>IFERROR(VLOOKUP($B11,BW$2:$CH$5,MAX($BN$6:$CG$6)+2-BW$6,0),"")</f>
        <v>3</v>
      </c>
      <c r="BX11" s="173">
        <f>IFERROR(VLOOKUP($B11,BX$2:$CH$5,MAX($BN$6:$CG$6)+2-BX$6,0),"")</f>
        <v>1</v>
      </c>
      <c r="BY11" s="85" t="str">
        <f>IFERROR(VLOOKUP($B11,BY$2:$CH$5,MAX($BN$6:$CG$6)+2-BY$6,0),"")</f>
        <v/>
      </c>
      <c r="BZ11" s="83" t="str">
        <f>IFERROR(VLOOKUP($B11,BZ$2:$CH$5,MAX($BN$6:$CG$6)+2-BZ$6,0),"")</f>
        <v/>
      </c>
      <c r="CA11" s="35" t="str">
        <f>IFERROR(VLOOKUP($B11,CA$2:$CH$5,MAX($BN$6:$CG$6)+2-CA$6,0),"")</f>
        <v/>
      </c>
      <c r="CB11" s="35" t="str">
        <f>IFERROR(VLOOKUP($B11,CB$2:$CH$5,MAX($BN$6:$CG$6)+2-CB$6,0),"")</f>
        <v/>
      </c>
      <c r="CC11" s="35" t="str">
        <f>IFERROR(VLOOKUP($B11,CC$2:$CH$5,MAX($BN$6:$CG$6)+2-CC$6,0),"")</f>
        <v/>
      </c>
      <c r="CD11" s="35" t="str">
        <f>IFERROR(VLOOKUP($B11,CD$2:$CH$5,MAX($BN$6:$CG$6)+2-CD$6,0),"")</f>
        <v/>
      </c>
      <c r="CE11" s="35" t="str">
        <f>IFERROR(VLOOKUP($B11,CE$2:$CH$5,MAX($BN$6:$CG$6)+2-CE$6,0),"")</f>
        <v/>
      </c>
      <c r="CF11" s="82" t="str">
        <f>IFERROR(VLOOKUP($B11,CF$2:$CH$5,MAX($BN$6:$CG$6)+2-CF$6,0),"")</f>
        <v/>
      </c>
      <c r="CG11" s="85" t="str">
        <f>IFERROR(VLOOKUP($B11,CG$2:$CH$5,MAX($BN$6:$CG$6)+2-CG$6,0),"")</f>
        <v/>
      </c>
      <c r="CI11" s="119">
        <v>6</v>
      </c>
      <c r="CJ11" s="36">
        <f t="shared" si="7"/>
        <v>30</v>
      </c>
      <c r="CK11" s="128">
        <v>1</v>
      </c>
      <c r="CL11" s="128">
        <f t="shared" si="8"/>
        <v>7</v>
      </c>
      <c r="CM11" s="128">
        <v>1</v>
      </c>
      <c r="CN11" s="37" t="str">
        <f>IFERROR(VLOOKUP($B11,CN$2:$DH$5,MAX($CN$6:$DH$6)+2-CN$6,0),"")</f>
        <v/>
      </c>
      <c r="CO11" s="37">
        <f>IFERROR(VLOOKUP($B11,CO$2:$DH$5,MAX($CN$6:$DH$6)+2-CO$6,0),"")</f>
        <v>1</v>
      </c>
      <c r="CP11" s="37" t="str">
        <f>IFERROR(VLOOKUP($B11,CP$2:$DH$5,MAX($CN$6:$DH$6)+2-CP$6,0),"")</f>
        <v/>
      </c>
      <c r="CQ11" s="37">
        <f>IFERROR(VLOOKUP($B11,CQ$2:$DH$5,MAX($CN$6:$DH$6)+2-CQ$6,0),"")</f>
        <v>3</v>
      </c>
      <c r="CR11" s="114" t="str">
        <f>IFERROR(VLOOKUP($B11,CR$2:$DH$5,MAX($CN$6:$DH$6)+2-CR$6,0),"")</f>
        <v/>
      </c>
      <c r="CS11" s="117">
        <v>2</v>
      </c>
      <c r="CT11" s="115" t="str">
        <f>IFERROR(VLOOKUP($B11,CT$2:$DH$5,MAX($CN$6:$DH$6)+2-CT$6,0),"")</f>
        <v/>
      </c>
      <c r="CU11" s="37" t="str">
        <f>IFERROR(VLOOKUP($B11,CU$2:$DH$5,MAX($CN$6:$DH$6)+2-CU$6,0),"")</f>
        <v/>
      </c>
      <c r="CV11" s="114" t="str">
        <f>IFERROR(VLOOKUP($B11,CV$2:$DH$5,MAX($CN$6:$DH$6)+2-CV$6,0),"")</f>
        <v/>
      </c>
      <c r="CW11" s="37" t="str">
        <f>IFERROR(VLOOKUP($B11,CW$2:$DH$5,MAX($CN$6:$DH$6)+2-CW$6,0),"")</f>
        <v/>
      </c>
      <c r="CX11" s="170">
        <f>IFERROR(VLOOKUP($B11,CX$2:$DH$5,MAX($CN$6:$DH$6)+2-CX$6,0),"")</f>
        <v>1</v>
      </c>
      <c r="CY11" s="117" t="str">
        <f>IFERROR(VLOOKUP($B11,CY$2:$DH$5,MAX($CN$6:$DH$6)+2-CY$6,0),"")</f>
        <v/>
      </c>
      <c r="CZ11" s="115" t="str">
        <f>IFERROR(VLOOKUP($B11,CZ$2:$DH$5,MAX($CN$6:$DH$6)+2-CZ$6,0),"")</f>
        <v/>
      </c>
      <c r="DA11" s="37" t="str">
        <f>IFERROR(VLOOKUP($B11,DA$2:$DH$5,MAX($CN$6:$DH$6)+2-DA$6,0),"")</f>
        <v/>
      </c>
      <c r="DB11" s="37" t="str">
        <f>IFERROR(VLOOKUP($B11,DB$2:$DH$5,MAX($CN$6:$DH$6)+2-DB$6,0),"")</f>
        <v/>
      </c>
      <c r="DC11" s="37" t="str">
        <f>IFERROR(VLOOKUP($B11,DC$2:$DH$5,MAX($CN$6:$DH$6)+2-DC$6,0),"")</f>
        <v/>
      </c>
      <c r="DD11" s="37" t="str">
        <f>IFERROR(VLOOKUP($B11,DD$2:$DH$5,MAX($CN$6:$DH$6)+2-DD$6,0),"")</f>
        <v/>
      </c>
      <c r="DE11" s="37" t="str">
        <f>IFERROR(VLOOKUP($B11,DE$2:$DH$5,MAX($CN$6:$DH$6)+2-DE$6,0),"")</f>
        <v/>
      </c>
      <c r="DF11" s="114" t="str">
        <f>IFERROR(VLOOKUP($B11,DF$2:$DH$5,MAX($CN$6:$DH$6)+2-DF$6,0),"")</f>
        <v/>
      </c>
      <c r="DG11" s="117" t="str">
        <f>IFERROR(VLOOKUP($B11,DG$2:$DH$5,MAX($CN$6:$DH$6)+2-DG$6,0),"")</f>
        <v/>
      </c>
      <c r="DJ11" s="209">
        <v>4</v>
      </c>
      <c r="DK11" s="209">
        <v>1</v>
      </c>
      <c r="DL11" s="209">
        <f t="shared" si="9"/>
        <v>42</v>
      </c>
      <c r="DM11" s="11" t="str">
        <f>IFERROR(VLOOKUP($B11,DM$2:$EH$5,MAX($DM$6:$EG$6)+2-DM$6,0),"")</f>
        <v/>
      </c>
      <c r="DN11" s="11" t="str">
        <f>IFERROR(VLOOKUP($B11,DN$2:$EH$5,MAX($DM$6:$EG$6)+2-DN$6,0),"")</f>
        <v/>
      </c>
      <c r="DO11" s="11" t="str">
        <f>IFERROR(VLOOKUP($B11,DO$2:$EH$5,MAX($DM$6:$EG$6)+2-DO$6,0),"")</f>
        <v/>
      </c>
      <c r="DP11" s="11" t="str">
        <f>IFERROR(VLOOKUP($B11,DP$2:$EH$5,MAX($DM$6:$EG$6)+2-DP$6,0),"")</f>
        <v/>
      </c>
      <c r="DQ11" s="48">
        <f>IFERROR(VLOOKUP($B11,DQ$2:$EH$5,MAX($DM$6:$EG$6)+2-DQ$6,0),"")</f>
        <v>2</v>
      </c>
      <c r="DR11" s="165">
        <v>10</v>
      </c>
      <c r="DS11" s="49" t="str">
        <f>IFERROR(VLOOKUP($B11,DS$2:$EH$5,MAX($DM$6:$EG$6)+2-DS$6,0),"")</f>
        <v/>
      </c>
      <c r="DT11" s="11">
        <f>IFERROR(VLOOKUP($B11,DT$2:$EH$5,MAX($DM$6:$EG$6)+2-DT$6,0),"")</f>
        <v>3</v>
      </c>
      <c r="DU11" s="11">
        <f>IFERROR(VLOOKUP($B11,DU$2:$EH$5,MAX($DM$6:$EG$6)+2-DU$6,0),"")</f>
        <v>1</v>
      </c>
      <c r="DV11" s="11" t="str">
        <f>IFERROR(VLOOKUP($B11,DV$2:$EH$5,MAX($DM$6:$EG$6)+2-DV$6,0),"")</f>
        <v/>
      </c>
      <c r="DW11" s="48" t="str">
        <f>IFERROR(VLOOKUP($B11,DW$2:$EH$5,MAX($DM$6:$EG$6)+2-DW$6,0),"")</f>
        <v/>
      </c>
      <c r="DX11" s="165" t="str">
        <f>IFERROR(VLOOKUP($B11,DX$2:$EH$5,MAX($DM$6:$EG$6)+2-DX$6,0),"")</f>
        <v/>
      </c>
      <c r="DY11" s="165">
        <v>6</v>
      </c>
      <c r="DZ11" s="49" t="str">
        <f>IFERROR(VLOOKUP($B11,DZ$2:$EH$5,MAX($DM$6:$EG$6)+2-DZ$6,0),"")</f>
        <v/>
      </c>
      <c r="EA11" s="11" t="str">
        <f>IFERROR(VLOOKUP($B11,EA$2:$EH$5,MAX($DM$6:$EG$6)+2-EA$6,0),"")</f>
        <v/>
      </c>
      <c r="EB11" s="11" t="str">
        <f>IFERROR(VLOOKUP($B11,EB$2:$EH$5,MAX($DM$6:$EG$6)+2-EB$6,0),"")</f>
        <v/>
      </c>
      <c r="EC11" s="11" t="str">
        <f>IFERROR(VLOOKUP($B11,EC$2:$EH$5,MAX($DM$6:$EG$6)+2-EC$6,0),"")</f>
        <v/>
      </c>
      <c r="ED11" s="11" t="str">
        <f>IFERROR(VLOOKUP($B11,ED$2:$EH$5,MAX($DM$6:$EG$6)+2-ED$6,0),"")</f>
        <v/>
      </c>
      <c r="EE11" s="11" t="str">
        <f>IFERROR(VLOOKUP($B11,EE$2:$EH$5,MAX($DM$6:$EG$6)+2-EE$6,0),"")</f>
        <v/>
      </c>
      <c r="EF11" s="11" t="str">
        <f>IFERROR(VLOOKUP($B11,EF$2:$EH$5,MAX($DM$6:$EG$6)+2-EF$6,0),"")</f>
        <v/>
      </c>
      <c r="EG11" s="11" t="str">
        <f>IFERROR(VLOOKUP($B11,EG$2:$EH$5,MAX($DM$6:$EG$6)+2-EG$6,0),"")</f>
        <v/>
      </c>
      <c r="EH11" s="17"/>
    </row>
    <row r="12" spans="1:138" x14ac:dyDescent="0.25">
      <c r="A12" s="140">
        <v>5</v>
      </c>
      <c r="B12" s="68">
        <v>2</v>
      </c>
      <c r="C12" s="68">
        <v>10015336791</v>
      </c>
      <c r="D12" s="131" t="s">
        <v>107</v>
      </c>
      <c r="E12" s="132" t="s">
        <v>105</v>
      </c>
      <c r="F12" s="133" t="s">
        <v>106</v>
      </c>
      <c r="G12" s="7"/>
      <c r="H12" s="8">
        <f t="shared" si="0"/>
        <v>152</v>
      </c>
      <c r="I12" s="66">
        <v>9</v>
      </c>
      <c r="J12" s="9">
        <f t="shared" si="1"/>
        <v>24</v>
      </c>
      <c r="K12" s="70">
        <v>1</v>
      </c>
      <c r="L12" s="70">
        <f t="shared" si="2"/>
        <v>1</v>
      </c>
      <c r="M12" s="70">
        <v>1</v>
      </c>
      <c r="N12" s="26">
        <f>IFERROR(VLOOKUP($B12,N$2:$AH$5,MAX($N$6:$AG$6)+2-N$6,0),"")</f>
        <v>1</v>
      </c>
      <c r="O12" s="26" t="str">
        <f>IFERROR(VLOOKUP($B12,O$2:$AH$5,MAX($N$6:$AG$6)+2-O$6,0),"")</f>
        <v/>
      </c>
      <c r="P12" s="26" t="str">
        <f>IFERROR(VLOOKUP($B12,P$2:$AH$5,MAX($N$6:$AG$6)+2-P$6,0),"")</f>
        <v/>
      </c>
      <c r="Q12" s="26" t="str">
        <f>IFERROR(VLOOKUP($B12,Q$2:$AH$5,MAX($N$6:$AG$6)+2-Q$6,0),"")</f>
        <v/>
      </c>
      <c r="R12" s="60" t="str">
        <f>IFERROR(VLOOKUP($B12,R$2:$AH$5,MAX($N$6:$AG$6)+2-R$6,0),"")</f>
        <v/>
      </c>
      <c r="S12" s="63" t="str">
        <f>IFERROR(VLOOKUP($B12,S$2:$AH$5,MAX($N$6:$AG$6)+2-S$6,0),"")</f>
        <v/>
      </c>
      <c r="T12" s="61" t="str">
        <f>IFERROR(VLOOKUP($B12,T$2:$AH$5,MAX($N$6:$AG$6)+2-T$6,0),"")</f>
        <v/>
      </c>
      <c r="U12" s="26" t="str">
        <f>IFERROR(VLOOKUP($B12,U$2:$AH$5,MAX($N$6:$AG$6)+2-U$6,0),"")</f>
        <v/>
      </c>
      <c r="V12" s="60" t="str">
        <f>IFERROR(VLOOKUP($B12,V$2:$AH$5,MAX($N$6:$AG$6)+2-V$6,0),"")</f>
        <v/>
      </c>
      <c r="W12" s="26" t="str">
        <f>IFERROR(VLOOKUP($B12,W$2:$AH$5,MAX($N$6:$AG$6)+2-W$6,0),"")</f>
        <v/>
      </c>
      <c r="X12" s="136" t="str">
        <f>IFERROR(VLOOKUP($B12,X$2:$AH$5,MAX($N$6:$AG$6)+2-X$6,0),"")</f>
        <v/>
      </c>
      <c r="Y12" s="63" t="str">
        <f>IFERROR(VLOOKUP($B12,Y$2:$AH$5,MAX($N$6:$AG$6)+2-Y$6,0),"")</f>
        <v/>
      </c>
      <c r="Z12" s="61" t="str">
        <f>IFERROR(VLOOKUP($B12,Z$2:$AH$5,MAX($N$6:$AG$6)+2-Z$6,0),"")</f>
        <v/>
      </c>
      <c r="AA12" s="26" t="str">
        <f>IFERROR(VLOOKUP($B12,AA$2:$AH$5,MAX($N$6:$AG$6)+2-AA$6,0),"")</f>
        <v/>
      </c>
      <c r="AB12" s="26" t="str">
        <f>IFERROR(VLOOKUP($B12,AB$2:$AH$5,MAX($N$6:$AG$6)+2-AB$6,0),"")</f>
        <v/>
      </c>
      <c r="AC12" s="26" t="str">
        <f>IFERROR(VLOOKUP($B12,AC$2:$AH$5,MAX($N$6:$AG$6)+2-AC$6,0),"")</f>
        <v/>
      </c>
      <c r="AD12" s="26" t="str">
        <f>IFERROR(VLOOKUP($B12,AD$2:$AH$5,MAX($N$6:$AG$6)+2-AD$6,0),"")</f>
        <v/>
      </c>
      <c r="AE12" s="26" t="str">
        <f>IFERROR(VLOOKUP($B12,AE$2:$AH$5,MAX($N$6:$AG$6)+2-AE$6,0),"")</f>
        <v/>
      </c>
      <c r="AF12" s="60" t="str">
        <f>IFERROR(VLOOKUP($B12,AF$2:$AH$5,MAX($N$6:$AG$6)+2-AF$6,0),"")</f>
        <v/>
      </c>
      <c r="AG12" s="63" t="str">
        <f>IFERROR(VLOOKUP($B12,AG$2:$AH$5,MAX($N$6:$AG$6)+2-AG$6,0),"")</f>
        <v/>
      </c>
      <c r="AI12" s="67">
        <v>5</v>
      </c>
      <c r="AJ12" s="27">
        <f t="shared" si="3"/>
        <v>32</v>
      </c>
      <c r="AK12" s="69">
        <v>1</v>
      </c>
      <c r="AL12" s="69">
        <f t="shared" si="4"/>
        <v>10</v>
      </c>
      <c r="AM12" s="69"/>
      <c r="AN12" s="28">
        <f>IFERROR(VLOOKUP($B12,AN$2:$BH$5,MAX($AN$6:$BG$6)+2-AN$6,0),"")</f>
        <v>3</v>
      </c>
      <c r="AO12" s="28" t="str">
        <f>IFERROR(VLOOKUP($B12,AO$2:$BH$5,MAX($AN$6:$BG$6)+2-AO$6,0),"")</f>
        <v/>
      </c>
      <c r="AP12" s="28" t="str">
        <f>IFERROR(VLOOKUP($B12,AP$2:$BH$5,MAX($AN$6:$BG$6)+2-AP$6,0),"")</f>
        <v/>
      </c>
      <c r="AQ12" s="28" t="str">
        <f>IFERROR(VLOOKUP($B12,AQ$2:$BH$5,MAX($AN$6:$BG$6)+2-AQ$6,0),"")</f>
        <v/>
      </c>
      <c r="AR12" s="98" t="str">
        <f>IFERROR(VLOOKUP($B12,AR$2:$BH$5,MAX($AN$6:$BG$6)+2-AR$6,0),"")</f>
        <v/>
      </c>
      <c r="AS12" s="101">
        <v>2</v>
      </c>
      <c r="AT12" s="99" t="str">
        <f>IFERROR(VLOOKUP($B12,AT$2:$BH$5,MAX($AN$6:$BG$6)+2-AT$6,0),"")</f>
        <v/>
      </c>
      <c r="AU12" s="28" t="str">
        <f>IFERROR(VLOOKUP($B12,AU$2:$BH$5,MAX($AN$6:$BG$6)+2-AU$6,0),"")</f>
        <v/>
      </c>
      <c r="AV12" s="98">
        <f>IFERROR(VLOOKUP($B12,AV$2:$BH$5,MAX($AN$6:$BG$6)+2-AV$6,0),"")</f>
        <v>3</v>
      </c>
      <c r="AW12" s="28" t="str">
        <f>IFERROR(VLOOKUP($B12,AW$2:$BH$5,MAX($AN$6:$BG$6)+2-AW$6,0),"")</f>
        <v/>
      </c>
      <c r="AX12" s="159" t="str">
        <f>IFERROR(VLOOKUP($B12,AX$2:$BH$5,MAX($AN$6:$BG$6)+2-AX$6,0),"")</f>
        <v/>
      </c>
      <c r="AY12" s="101">
        <v>2</v>
      </c>
      <c r="AZ12" s="99" t="str">
        <f>IFERROR(VLOOKUP($B12,AZ$2:$BH$5,MAX($AN$6:$BG$6)+2-AZ$6,0),"")</f>
        <v/>
      </c>
      <c r="BA12" s="28" t="str">
        <f>IFERROR(VLOOKUP($B12,BA$2:$BH$5,MAX($AN$6:$BG$6)+2-BA$6,0),"")</f>
        <v/>
      </c>
      <c r="BB12" s="28" t="str">
        <f>IFERROR(VLOOKUP($B12,BB$2:$BH$5,MAX($AN$6:$BG$6)+2-BB$6,0),"")</f>
        <v/>
      </c>
      <c r="BC12" s="28" t="str">
        <f>IFERROR(VLOOKUP($B12,BC$2:$BH$5,MAX($AN$6:$BG$6)+2-BC$6,0),"")</f>
        <v/>
      </c>
      <c r="BD12" s="28" t="str">
        <f>IFERROR(VLOOKUP($B12,BD$2:$BH$5,MAX($AN$6:$BG$6)+2-BD$6,0),"")</f>
        <v/>
      </c>
      <c r="BE12" s="28" t="str">
        <f>IFERROR(VLOOKUP($B12,BE$2:$BH$5,MAX($AN$6:$BG$6)+2-BE$6,0),"")</f>
        <v/>
      </c>
      <c r="BF12" s="98" t="str">
        <f>IFERROR(VLOOKUP($B12,BF$2:$BH$5,MAX($AN$6:$BG$6)+2-BF$6,0),"")</f>
        <v/>
      </c>
      <c r="BG12" s="101" t="str">
        <f>IFERROR(VLOOKUP($B12,BG$2:$BH$5,MAX($AN$6:$BG$6)+2-BG$6,0),"")</f>
        <v/>
      </c>
      <c r="BI12" s="123">
        <v>5</v>
      </c>
      <c r="BJ12" s="124">
        <f t="shared" si="5"/>
        <v>32</v>
      </c>
      <c r="BK12" s="125">
        <v>1</v>
      </c>
      <c r="BL12" s="125">
        <f t="shared" si="6"/>
        <v>9</v>
      </c>
      <c r="BM12" s="125"/>
      <c r="BN12" s="35" t="str">
        <f>IFERROR(VLOOKUP($B12,BN$2:$CH$5,MAX($BN$6:$CG$6)+2-BN$6,0),"")</f>
        <v/>
      </c>
      <c r="BO12" s="35">
        <f>IFERROR(VLOOKUP($B12,BO$2:$CH$5,MAX($BN$6:$CG$6)+2-BO$6,0),"")</f>
        <v>2</v>
      </c>
      <c r="BP12" s="35" t="str">
        <f>IFERROR(VLOOKUP($B12,BP$2:$CH$5,MAX($BN$6:$CG$6)+2-BP$6,0),"")</f>
        <v/>
      </c>
      <c r="BQ12" s="35">
        <f>IFERROR(VLOOKUP($B12,BQ$2:$CH$5,MAX($BN$6:$CG$6)+2-BQ$6,0),"")</f>
        <v>2</v>
      </c>
      <c r="BR12" s="82">
        <f>IFERROR(VLOOKUP($B12,BR$2:$CH$5,MAX($BN$6:$CG$6)+2-BR$6,0),"")</f>
        <v>1</v>
      </c>
      <c r="BS12" s="85" t="str">
        <f>IFERROR(VLOOKUP($B12,BS$2:$CH$5,MAX($BN$6:$CG$6)+2-BS$6,0),"")</f>
        <v/>
      </c>
      <c r="BT12" s="83">
        <f>IFERROR(VLOOKUP($B12,BT$2:$CH$5,MAX($BN$6:$CG$6)+2-BT$6,0),"")</f>
        <v>2</v>
      </c>
      <c r="BU12" s="35" t="str">
        <f>IFERROR(VLOOKUP($B12,BU$2:$CH$5,MAX($BN$6:$CG$6)+2-BU$6,0),"")</f>
        <v/>
      </c>
      <c r="BV12" s="82" t="str">
        <f>IFERROR(VLOOKUP($B12,BV$2:$CH$5,MAX($BN$6:$CG$6)+2-BV$6,0),"")</f>
        <v/>
      </c>
      <c r="BW12" s="35">
        <f>IFERROR(VLOOKUP($B12,BW$2:$CH$5,MAX($BN$6:$CG$6)+2-BW$6,0),"")</f>
        <v>2</v>
      </c>
      <c r="BX12" s="173" t="str">
        <f>IFERROR(VLOOKUP($B12,BX$2:$CH$5,MAX($BN$6:$CG$6)+2-BX$6,0),"")</f>
        <v/>
      </c>
      <c r="BY12" s="85" t="str">
        <f>IFERROR(VLOOKUP($B12,BY$2:$CH$5,MAX($BN$6:$CG$6)+2-BY$6,0),"")</f>
        <v/>
      </c>
      <c r="BZ12" s="83" t="str">
        <f>IFERROR(VLOOKUP($B12,BZ$2:$CH$5,MAX($BN$6:$CG$6)+2-BZ$6,0),"")</f>
        <v/>
      </c>
      <c r="CA12" s="35" t="str">
        <f>IFERROR(VLOOKUP($B12,CA$2:$CH$5,MAX($BN$6:$CG$6)+2-CA$6,0),"")</f>
        <v/>
      </c>
      <c r="CB12" s="35" t="str">
        <f>IFERROR(VLOOKUP($B12,CB$2:$CH$5,MAX($BN$6:$CG$6)+2-CB$6,0),"")</f>
        <v/>
      </c>
      <c r="CC12" s="35" t="str">
        <f>IFERROR(VLOOKUP($B12,CC$2:$CH$5,MAX($BN$6:$CG$6)+2-CC$6,0),"")</f>
        <v/>
      </c>
      <c r="CD12" s="35" t="str">
        <f>IFERROR(VLOOKUP($B12,CD$2:$CH$5,MAX($BN$6:$CG$6)+2-CD$6,0),"")</f>
        <v/>
      </c>
      <c r="CE12" s="35" t="str">
        <f>IFERROR(VLOOKUP($B12,CE$2:$CH$5,MAX($BN$6:$CG$6)+2-CE$6,0),"")</f>
        <v/>
      </c>
      <c r="CF12" s="82" t="str">
        <f>IFERROR(VLOOKUP($B12,CF$2:$CH$5,MAX($BN$6:$CG$6)+2-CF$6,0),"")</f>
        <v/>
      </c>
      <c r="CG12" s="85" t="str">
        <f>IFERROR(VLOOKUP($B12,CG$2:$CH$5,MAX($BN$6:$CG$6)+2-CG$6,0),"")</f>
        <v/>
      </c>
      <c r="CI12" s="119">
        <v>4</v>
      </c>
      <c r="CJ12" s="36">
        <f t="shared" si="7"/>
        <v>34</v>
      </c>
      <c r="CK12" s="128">
        <v>1</v>
      </c>
      <c r="CL12" s="128">
        <f t="shared" si="8"/>
        <v>15</v>
      </c>
      <c r="CM12" s="128"/>
      <c r="CN12" s="37" t="str">
        <f>IFERROR(VLOOKUP($B12,CN$2:$DH$5,MAX($CN$6:$DH$6)+2-CN$6,0),"")</f>
        <v/>
      </c>
      <c r="CO12" s="37">
        <f>IFERROR(VLOOKUP($B12,CO$2:$DH$5,MAX($CN$6:$DH$6)+2-CO$6,0),"")</f>
        <v>3</v>
      </c>
      <c r="CP12" s="37" t="str">
        <f>IFERROR(VLOOKUP($B12,CP$2:$DH$5,MAX($CN$6:$DH$6)+2-CP$6,0),"")</f>
        <v/>
      </c>
      <c r="CQ12" s="37">
        <f>IFERROR(VLOOKUP($B12,CQ$2:$DH$5,MAX($CN$6:$DH$6)+2-CQ$6,0),"")</f>
        <v>2</v>
      </c>
      <c r="CR12" s="114" t="str">
        <f>IFERROR(VLOOKUP($B12,CR$2:$DH$5,MAX($CN$6:$DH$6)+2-CR$6,0),"")</f>
        <v/>
      </c>
      <c r="CS12" s="117" t="str">
        <f>IFERROR(VLOOKUP($B12,CS$2:$DH$5,MAX($CN$6:$DH$6)+2-CS$6,0),"")</f>
        <v/>
      </c>
      <c r="CT12" s="115" t="str">
        <f>IFERROR(VLOOKUP($B12,CT$2:$DH$5,MAX($CN$6:$DH$6)+2-CT$6,0),"")</f>
        <v/>
      </c>
      <c r="CU12" s="37">
        <f>IFERROR(VLOOKUP($B12,CU$2:$DH$5,MAX($CN$6:$DH$6)+2-CU$6,0),"")</f>
        <v>2</v>
      </c>
      <c r="CV12" s="114">
        <f>IFERROR(VLOOKUP($B12,CV$2:$DH$5,MAX($CN$6:$DH$6)+2-CV$6,0),"")</f>
        <v>2</v>
      </c>
      <c r="CW12" s="37" t="str">
        <f>IFERROR(VLOOKUP($B12,CW$2:$DH$5,MAX($CN$6:$DH$6)+2-CW$6,0),"")</f>
        <v/>
      </c>
      <c r="CX12" s="170">
        <f>IFERROR(VLOOKUP($B12,CX$2:$DH$5,MAX($CN$6:$DH$6)+2-CX$6,0),"")</f>
        <v>2</v>
      </c>
      <c r="CY12" s="117">
        <v>4</v>
      </c>
      <c r="CZ12" s="115" t="str">
        <f>IFERROR(VLOOKUP($B12,CZ$2:$DH$5,MAX($CN$6:$DH$6)+2-CZ$6,0),"")</f>
        <v/>
      </c>
      <c r="DA12" s="37" t="str">
        <f>IFERROR(VLOOKUP($B12,DA$2:$DH$5,MAX($CN$6:$DH$6)+2-DA$6,0),"")</f>
        <v/>
      </c>
      <c r="DB12" s="37" t="str">
        <f>IFERROR(VLOOKUP($B12,DB$2:$DH$5,MAX($CN$6:$DH$6)+2-DB$6,0),"")</f>
        <v/>
      </c>
      <c r="DC12" s="37" t="str">
        <f>IFERROR(VLOOKUP($B12,DC$2:$DH$5,MAX($CN$6:$DH$6)+2-DC$6,0),"")</f>
        <v/>
      </c>
      <c r="DD12" s="37" t="str">
        <f>IFERROR(VLOOKUP($B12,DD$2:$DH$5,MAX($CN$6:$DH$6)+2-DD$6,0),"")</f>
        <v/>
      </c>
      <c r="DE12" s="37" t="str">
        <f>IFERROR(VLOOKUP($B12,DE$2:$DH$5,MAX($CN$6:$DH$6)+2-DE$6,0),"")</f>
        <v/>
      </c>
      <c r="DF12" s="114" t="str">
        <f>IFERROR(VLOOKUP($B12,DF$2:$DH$5,MAX($CN$6:$DH$6)+2-DF$6,0),"")</f>
        <v/>
      </c>
      <c r="DG12" s="117" t="str">
        <f>IFERROR(VLOOKUP($B12,DG$2:$DH$5,MAX($CN$6:$DH$6)+2-DG$6,0),"")</f>
        <v/>
      </c>
      <c r="DJ12" s="209">
        <v>5</v>
      </c>
      <c r="DK12" s="209">
        <v>1</v>
      </c>
      <c r="DL12" s="209">
        <f t="shared" si="9"/>
        <v>30</v>
      </c>
      <c r="DM12" s="11" t="str">
        <f>IFERROR(VLOOKUP($B12,DM$2:$EH$5,MAX($DM$6:$EG$6)+2-DM$6,0),"")</f>
        <v/>
      </c>
      <c r="DN12" s="11" t="str">
        <f>IFERROR(VLOOKUP($B12,DN$2:$EH$5,MAX($DM$6:$EG$6)+2-DN$6,0),"")</f>
        <v/>
      </c>
      <c r="DO12" s="11">
        <f>IFERROR(VLOOKUP($B12,DO$2:$EH$5,MAX($DM$6:$EG$6)+2-DO$6,0),"")</f>
        <v>1</v>
      </c>
      <c r="DP12" s="11" t="str">
        <f>IFERROR(VLOOKUP($B12,DP$2:$EH$5,MAX($DM$6:$EG$6)+2-DP$6,0),"")</f>
        <v/>
      </c>
      <c r="DQ12" s="48">
        <f>IFERROR(VLOOKUP($B12,DQ$2:$EH$5,MAX($DM$6:$EG$6)+2-DQ$6,0),"")</f>
        <v>1</v>
      </c>
      <c r="DR12" s="165" t="str">
        <f>IFERROR(VLOOKUP($B12,DR$2:$EH$5,MAX($DM$6:$EG$6)+2-DR$6,0),"")</f>
        <v/>
      </c>
      <c r="DS12" s="49">
        <f>IFERROR(VLOOKUP($B12,DS$2:$EH$5,MAX($DM$6:$EG$6)+2-DS$6,0),"")</f>
        <v>1</v>
      </c>
      <c r="DT12" s="11">
        <f>IFERROR(VLOOKUP($B12,DT$2:$EH$5,MAX($DM$6:$EG$6)+2-DT$6,0),"")</f>
        <v>1</v>
      </c>
      <c r="DU12" s="11" t="str">
        <f>IFERROR(VLOOKUP($B12,DU$2:$EH$5,MAX($DM$6:$EG$6)+2-DU$6,0),"")</f>
        <v/>
      </c>
      <c r="DV12" s="11">
        <f>IFERROR(VLOOKUP($B12,DV$2:$EH$5,MAX($DM$6:$EG$6)+2-DV$6,0),"")</f>
        <v>2</v>
      </c>
      <c r="DW12" s="48" t="str">
        <f>IFERROR(VLOOKUP($B12,DW$2:$EH$5,MAX($DM$6:$EG$6)+2-DW$6,0),"")</f>
        <v/>
      </c>
      <c r="DX12" s="165">
        <v>2</v>
      </c>
      <c r="DY12" s="165">
        <v>2</v>
      </c>
      <c r="DZ12" s="49" t="str">
        <f>IFERROR(VLOOKUP($B12,DZ$2:$EH$5,MAX($DM$6:$EG$6)+2-DZ$6,0),"")</f>
        <v/>
      </c>
      <c r="EA12" s="11" t="str">
        <f>IFERROR(VLOOKUP($B12,EA$2:$EH$5,MAX($DM$6:$EG$6)+2-EA$6,0),"")</f>
        <v/>
      </c>
      <c r="EB12" s="11" t="str">
        <f>IFERROR(VLOOKUP($B12,EB$2:$EH$5,MAX($DM$6:$EG$6)+2-EB$6,0),"")</f>
        <v/>
      </c>
      <c r="EC12" s="11" t="str">
        <f>IFERROR(VLOOKUP($B12,EC$2:$EH$5,MAX($DM$6:$EG$6)+2-EC$6,0),"")</f>
        <v/>
      </c>
      <c r="ED12" s="11" t="str">
        <f>IFERROR(VLOOKUP($B12,ED$2:$EH$5,MAX($DM$6:$EG$6)+2-ED$6,0),"")</f>
        <v/>
      </c>
      <c r="EE12" s="11" t="str">
        <f>IFERROR(VLOOKUP($B12,EE$2:$EH$5,MAX($DM$6:$EG$6)+2-EE$6,0),"")</f>
        <v/>
      </c>
      <c r="EF12" s="11" t="str">
        <f>IFERROR(VLOOKUP($B12,EF$2:$EH$5,MAX($DM$6:$EG$6)+2-EF$6,0),"")</f>
        <v/>
      </c>
      <c r="EG12" s="11" t="str">
        <f>IFERROR(VLOOKUP($B12,EG$2:$EH$5,MAX($DM$6:$EG$6)+2-EG$6,0),"")</f>
        <v/>
      </c>
      <c r="EH12" s="17"/>
    </row>
    <row r="13" spans="1:138" x14ac:dyDescent="0.25">
      <c r="A13" s="140">
        <v>6</v>
      </c>
      <c r="B13" s="68">
        <v>7</v>
      </c>
      <c r="C13" s="68">
        <v>10009882967</v>
      </c>
      <c r="D13" s="131" t="s">
        <v>112</v>
      </c>
      <c r="E13" s="132" t="s">
        <v>111</v>
      </c>
      <c r="F13" s="133" t="s">
        <v>106</v>
      </c>
      <c r="G13" s="7"/>
      <c r="H13" s="8">
        <f t="shared" si="0"/>
        <v>142</v>
      </c>
      <c r="I13" s="66">
        <v>5</v>
      </c>
      <c r="J13" s="9">
        <f t="shared" si="1"/>
        <v>32</v>
      </c>
      <c r="K13" s="70">
        <v>2</v>
      </c>
      <c r="L13" s="70">
        <f t="shared" si="2"/>
        <v>7</v>
      </c>
      <c r="M13" s="70"/>
      <c r="N13" s="26" t="str">
        <f>IFERROR(VLOOKUP($B13,N$2:$AH$5,MAX($N$6:$AG$6)+2-N$6,0),"")</f>
        <v/>
      </c>
      <c r="O13" s="26" t="str">
        <f>IFERROR(VLOOKUP($B13,O$2:$AH$5,MAX($N$6:$AG$6)+2-O$6,0),"")</f>
        <v/>
      </c>
      <c r="P13" s="26" t="str">
        <f>IFERROR(VLOOKUP($B13,P$2:$AH$5,MAX($N$6:$AG$6)+2-P$6,0),"")</f>
        <v/>
      </c>
      <c r="Q13" s="26">
        <f>IFERROR(VLOOKUP($B13,Q$2:$AH$5,MAX($N$6:$AG$6)+2-Q$6,0),"")</f>
        <v>1</v>
      </c>
      <c r="R13" s="60">
        <f>IFERROR(VLOOKUP($B13,R$2:$AH$5,MAX($N$6:$AG$6)+2-R$6,0),"")</f>
        <v>1</v>
      </c>
      <c r="S13" s="63" t="str">
        <f>IFERROR(VLOOKUP($B13,S$2:$AH$5,MAX($N$6:$AG$6)+2-S$6,0),"")</f>
        <v/>
      </c>
      <c r="T13" s="61">
        <f>IFERROR(VLOOKUP($B13,T$2:$AH$5,MAX($N$6:$AG$6)+2-T$6,0),"")</f>
        <v>2</v>
      </c>
      <c r="U13" s="26">
        <f>IFERROR(VLOOKUP($B13,U$2:$AH$5,MAX($N$6:$AG$6)+2-U$6,0),"")</f>
        <v>2</v>
      </c>
      <c r="V13" s="60" t="str">
        <f>IFERROR(VLOOKUP($B13,V$2:$AH$5,MAX($N$6:$AG$6)+2-V$6,0),"")</f>
        <v/>
      </c>
      <c r="W13" s="26" t="str">
        <f>IFERROR(VLOOKUP($B13,W$2:$AH$5,MAX($N$6:$AG$6)+2-W$6,0),"")</f>
        <v/>
      </c>
      <c r="X13" s="136">
        <f>IFERROR(VLOOKUP($B13,X$2:$AH$5,MAX($N$6:$AG$6)+2-X$6,0),"")</f>
        <v>1</v>
      </c>
      <c r="Y13" s="63" t="str">
        <f>IFERROR(VLOOKUP($B13,Y$2:$AH$5,MAX($N$6:$AG$6)+2-Y$6,0),"")</f>
        <v/>
      </c>
      <c r="Z13" s="61" t="str">
        <f>IFERROR(VLOOKUP($B13,Z$2:$AH$5,MAX($N$6:$AG$6)+2-Z$6,0),"")</f>
        <v/>
      </c>
      <c r="AA13" s="26" t="str">
        <f>IFERROR(VLOOKUP($B13,AA$2:$AH$5,MAX($N$6:$AG$6)+2-AA$6,0),"")</f>
        <v/>
      </c>
      <c r="AB13" s="26" t="str">
        <f>IFERROR(VLOOKUP($B13,AB$2:$AH$5,MAX($N$6:$AG$6)+2-AB$6,0),"")</f>
        <v/>
      </c>
      <c r="AC13" s="26" t="str">
        <f>IFERROR(VLOOKUP($B13,AC$2:$AH$5,MAX($N$6:$AG$6)+2-AC$6,0),"")</f>
        <v/>
      </c>
      <c r="AD13" s="26" t="str">
        <f>IFERROR(VLOOKUP($B13,AD$2:$AH$5,MAX($N$6:$AG$6)+2-AD$6,0),"")</f>
        <v/>
      </c>
      <c r="AE13" s="26" t="str">
        <f>IFERROR(VLOOKUP($B13,AE$2:$AH$5,MAX($N$6:$AG$6)+2-AE$6,0),"")</f>
        <v/>
      </c>
      <c r="AF13" s="60" t="str">
        <f>IFERROR(VLOOKUP($B13,AF$2:$AH$5,MAX($N$6:$AG$6)+2-AF$6,0),"")</f>
        <v/>
      </c>
      <c r="AG13" s="63" t="str">
        <f>IFERROR(VLOOKUP($B13,AG$2:$AH$5,MAX($N$6:$AG$6)+2-AG$6,0),"")</f>
        <v/>
      </c>
      <c r="AI13" s="67">
        <v>6</v>
      </c>
      <c r="AJ13" s="27">
        <f t="shared" si="3"/>
        <v>30</v>
      </c>
      <c r="AK13" s="69">
        <v>1</v>
      </c>
      <c r="AL13" s="69">
        <f t="shared" si="4"/>
        <v>9</v>
      </c>
      <c r="AM13" s="69"/>
      <c r="AN13" s="28" t="str">
        <f>IFERROR(VLOOKUP($B13,AN$2:$BH$5,MAX($AN$6:$BG$6)+2-AN$6,0),"")</f>
        <v/>
      </c>
      <c r="AO13" s="28" t="str">
        <f>IFERROR(VLOOKUP($B13,AO$2:$BH$5,MAX($AN$6:$BG$6)+2-AO$6,0),"")</f>
        <v/>
      </c>
      <c r="AP13" s="28" t="str">
        <f>IFERROR(VLOOKUP($B13,AP$2:$BH$5,MAX($AN$6:$BG$6)+2-AP$6,0),"")</f>
        <v/>
      </c>
      <c r="AQ13" s="28">
        <f>IFERROR(VLOOKUP($B13,AQ$2:$BH$5,MAX($AN$6:$BG$6)+2-AQ$6,0),"")</f>
        <v>3</v>
      </c>
      <c r="AR13" s="98">
        <f>IFERROR(VLOOKUP($B13,AR$2:$BH$5,MAX($AN$6:$BG$6)+2-AR$6,0),"")</f>
        <v>3</v>
      </c>
      <c r="AS13" s="101" t="str">
        <f>IFERROR(VLOOKUP($B13,AS$2:$BH$5,MAX($AN$6:$BG$6)+2-AS$6,0),"")</f>
        <v/>
      </c>
      <c r="AT13" s="99">
        <f>IFERROR(VLOOKUP($B13,AT$2:$BH$5,MAX($AN$6:$BG$6)+2-AT$6,0),"")</f>
        <v>1</v>
      </c>
      <c r="AU13" s="28" t="str">
        <f>IFERROR(VLOOKUP($B13,AU$2:$BH$5,MAX($AN$6:$BG$6)+2-AU$6,0),"")</f>
        <v/>
      </c>
      <c r="AV13" s="98" t="str">
        <f>IFERROR(VLOOKUP($B13,AV$2:$BH$5,MAX($AN$6:$BG$6)+2-AV$6,0),"")</f>
        <v/>
      </c>
      <c r="AW13" s="28" t="str">
        <f>IFERROR(VLOOKUP($B13,AW$2:$BH$5,MAX($AN$6:$BG$6)+2-AW$6,0),"")</f>
        <v/>
      </c>
      <c r="AX13" s="159">
        <f>IFERROR(VLOOKUP($B13,AX$2:$BH$5,MAX($AN$6:$BG$6)+2-AX$6,0),"")</f>
        <v>2</v>
      </c>
      <c r="AY13" s="101" t="str">
        <f>IFERROR(VLOOKUP($B13,AY$2:$BH$5,MAX($AN$6:$BG$6)+2-AY$6,0),"")</f>
        <v/>
      </c>
      <c r="AZ13" s="99" t="str">
        <f>IFERROR(VLOOKUP($B13,AZ$2:$BH$5,MAX($AN$6:$BG$6)+2-AZ$6,0),"")</f>
        <v/>
      </c>
      <c r="BA13" s="28" t="str">
        <f>IFERROR(VLOOKUP($B13,BA$2:$BH$5,MAX($AN$6:$BG$6)+2-BA$6,0),"")</f>
        <v/>
      </c>
      <c r="BB13" s="28" t="str">
        <f>IFERROR(VLOOKUP($B13,BB$2:$BH$5,MAX($AN$6:$BG$6)+2-BB$6,0),"")</f>
        <v/>
      </c>
      <c r="BC13" s="28" t="str">
        <f>IFERROR(VLOOKUP($B13,BC$2:$BH$5,MAX($AN$6:$BG$6)+2-BC$6,0),"")</f>
        <v/>
      </c>
      <c r="BD13" s="28" t="str">
        <f>IFERROR(VLOOKUP($B13,BD$2:$BH$5,MAX($AN$6:$BG$6)+2-BD$6,0),"")</f>
        <v/>
      </c>
      <c r="BE13" s="28" t="str">
        <f>IFERROR(VLOOKUP($B13,BE$2:$BH$5,MAX($AN$6:$BG$6)+2-BE$6,0),"")</f>
        <v/>
      </c>
      <c r="BF13" s="98" t="str">
        <f>IFERROR(VLOOKUP($B13,BF$2:$BH$5,MAX($AN$6:$BG$6)+2-BF$6,0),"")</f>
        <v/>
      </c>
      <c r="BG13" s="101" t="str">
        <f>IFERROR(VLOOKUP($B13,BG$2:$BH$5,MAX($AN$6:$BG$6)+2-BG$6,0),"")</f>
        <v/>
      </c>
      <c r="BI13" s="123">
        <v>11</v>
      </c>
      <c r="BJ13" s="124">
        <f t="shared" si="5"/>
        <v>20</v>
      </c>
      <c r="BK13" s="125">
        <v>0</v>
      </c>
      <c r="BL13" s="125">
        <f t="shared" si="6"/>
        <v>3</v>
      </c>
      <c r="BM13" s="125"/>
      <c r="BN13" s="35" t="str">
        <f>IFERROR(VLOOKUP($B13,BN$2:$CH$5,MAX($BN$6:$CG$6)+2-BN$6,0),"")</f>
        <v/>
      </c>
      <c r="BO13" s="35" t="str">
        <f>IFERROR(VLOOKUP($B13,BO$2:$CH$5,MAX($BN$6:$CG$6)+2-BO$6,0),"")</f>
        <v/>
      </c>
      <c r="BP13" s="35" t="str">
        <f>IFERROR(VLOOKUP($B13,BP$2:$CH$5,MAX($BN$6:$CG$6)+2-BP$6,0),"")</f>
        <v/>
      </c>
      <c r="BQ13" s="35" t="str">
        <f>IFERROR(VLOOKUP($B13,BQ$2:$CH$5,MAX($BN$6:$CG$6)+2-BQ$6,0),"")</f>
        <v/>
      </c>
      <c r="BR13" s="82" t="str">
        <f>IFERROR(VLOOKUP($B13,BR$2:$CH$5,MAX($BN$6:$CG$6)+2-BR$6,0),"")</f>
        <v/>
      </c>
      <c r="BS13" s="85" t="str">
        <f>IFERROR(VLOOKUP($B13,BS$2:$CH$5,MAX($BN$6:$CG$6)+2-BS$6,0),"")</f>
        <v/>
      </c>
      <c r="BT13" s="83" t="str">
        <f>IFERROR(VLOOKUP($B13,BT$2:$CH$5,MAX($BN$6:$CG$6)+2-BT$6,0),"")</f>
        <v/>
      </c>
      <c r="BU13" s="35" t="str">
        <f>IFERROR(VLOOKUP($B13,BU$2:$CH$5,MAX($BN$6:$CG$6)+2-BU$6,0),"")</f>
        <v/>
      </c>
      <c r="BV13" s="82">
        <f>IFERROR(VLOOKUP($B13,BV$2:$CH$5,MAX($BN$6:$CG$6)+2-BV$6,0),"")</f>
        <v>3</v>
      </c>
      <c r="BW13" s="35" t="str">
        <f>IFERROR(VLOOKUP($B13,BW$2:$CH$5,MAX($BN$6:$CG$6)+2-BW$6,0),"")</f>
        <v/>
      </c>
      <c r="BX13" s="173" t="str">
        <f>IFERROR(VLOOKUP($B13,BX$2:$CH$5,MAX($BN$6:$CG$6)+2-BX$6,0),"")</f>
        <v/>
      </c>
      <c r="BY13" s="85" t="str">
        <f>IFERROR(VLOOKUP($B13,BY$2:$CH$5,MAX($BN$6:$CG$6)+2-BY$6,0),"")</f>
        <v/>
      </c>
      <c r="BZ13" s="83" t="str">
        <f>IFERROR(VLOOKUP($B13,BZ$2:$CH$5,MAX($BN$6:$CG$6)+2-BZ$6,0),"")</f>
        <v/>
      </c>
      <c r="CA13" s="35" t="str">
        <f>IFERROR(VLOOKUP($B13,CA$2:$CH$5,MAX($BN$6:$CG$6)+2-CA$6,0),"")</f>
        <v/>
      </c>
      <c r="CB13" s="35" t="str">
        <f>IFERROR(VLOOKUP($B13,CB$2:$CH$5,MAX($BN$6:$CG$6)+2-CB$6,0),"")</f>
        <v/>
      </c>
      <c r="CC13" s="35" t="str">
        <f>IFERROR(VLOOKUP($B13,CC$2:$CH$5,MAX($BN$6:$CG$6)+2-CC$6,0),"")</f>
        <v/>
      </c>
      <c r="CD13" s="35" t="str">
        <f>IFERROR(VLOOKUP($B13,CD$2:$CH$5,MAX($BN$6:$CG$6)+2-CD$6,0),"")</f>
        <v/>
      </c>
      <c r="CE13" s="35" t="str">
        <f>IFERROR(VLOOKUP($B13,CE$2:$CH$5,MAX($BN$6:$CG$6)+2-CE$6,0),"")</f>
        <v/>
      </c>
      <c r="CF13" s="82" t="str">
        <f>IFERROR(VLOOKUP($B13,CF$2:$CH$5,MAX($BN$6:$CG$6)+2-CF$6,0),"")</f>
        <v/>
      </c>
      <c r="CG13" s="85" t="str">
        <f>IFERROR(VLOOKUP($B13,CG$2:$CH$5,MAX($BN$6:$CG$6)+2-CG$6,0),"")</f>
        <v/>
      </c>
      <c r="CI13" s="119">
        <v>5</v>
      </c>
      <c r="CJ13" s="36">
        <f t="shared" si="7"/>
        <v>32</v>
      </c>
      <c r="CK13" s="128">
        <v>1</v>
      </c>
      <c r="CL13" s="128">
        <f t="shared" si="8"/>
        <v>8</v>
      </c>
      <c r="CM13" s="128"/>
      <c r="CN13" s="37" t="str">
        <f>IFERROR(VLOOKUP($B13,CN$2:$DH$5,MAX($CN$6:$DH$6)+2-CN$6,0),"")</f>
        <v/>
      </c>
      <c r="CO13" s="37" t="str">
        <f>IFERROR(VLOOKUP($B13,CO$2:$DH$5,MAX($CN$6:$DH$6)+2-CO$6,0),"")</f>
        <v/>
      </c>
      <c r="CP13" s="37" t="str">
        <f>IFERROR(VLOOKUP($B13,CP$2:$DH$5,MAX($CN$6:$DH$6)+2-CP$6,0),"")</f>
        <v/>
      </c>
      <c r="CQ13" s="37" t="str">
        <f>IFERROR(VLOOKUP($B13,CQ$2:$DH$5,MAX($CN$6:$DH$6)+2-CQ$6,0),"")</f>
        <v/>
      </c>
      <c r="CR13" s="114" t="str">
        <f>IFERROR(VLOOKUP($B13,CR$2:$DH$5,MAX($CN$6:$DH$6)+2-CR$6,0),"")</f>
        <v/>
      </c>
      <c r="CS13" s="117" t="str">
        <f>IFERROR(VLOOKUP($B13,CS$2:$DH$5,MAX($CN$6:$DH$6)+2-CS$6,0),"")</f>
        <v/>
      </c>
      <c r="CT13" s="115">
        <f>IFERROR(VLOOKUP($B13,CT$2:$DH$5,MAX($CN$6:$DH$6)+2-CT$6,0),"")</f>
        <v>5</v>
      </c>
      <c r="CU13" s="37">
        <f>IFERROR(VLOOKUP($B13,CU$2:$DH$5,MAX($CN$6:$DH$6)+2-CU$6,0),"")</f>
        <v>3</v>
      </c>
      <c r="CV13" s="114" t="str">
        <f>IFERROR(VLOOKUP($B13,CV$2:$DH$5,MAX($CN$6:$DH$6)+2-CV$6,0),"")</f>
        <v/>
      </c>
      <c r="CW13" s="37" t="str">
        <f>IFERROR(VLOOKUP($B13,CW$2:$DH$5,MAX($CN$6:$DH$6)+2-CW$6,0),"")</f>
        <v/>
      </c>
      <c r="CX13" s="170" t="str">
        <f>IFERROR(VLOOKUP($B13,CX$2:$DH$5,MAX($CN$6:$DH$6)+2-CX$6,0),"")</f>
        <v/>
      </c>
      <c r="CY13" s="117" t="str">
        <f>IFERROR(VLOOKUP($B13,CY$2:$DH$5,MAX($CN$6:$DH$6)+2-CY$6,0),"")</f>
        <v/>
      </c>
      <c r="CZ13" s="115" t="str">
        <f>IFERROR(VLOOKUP($B13,CZ$2:$DH$5,MAX($CN$6:$DH$6)+2-CZ$6,0),"")</f>
        <v/>
      </c>
      <c r="DA13" s="37" t="str">
        <f>IFERROR(VLOOKUP($B13,DA$2:$DH$5,MAX($CN$6:$DH$6)+2-DA$6,0),"")</f>
        <v/>
      </c>
      <c r="DB13" s="37" t="str">
        <f>IFERROR(VLOOKUP($B13,DB$2:$DH$5,MAX($CN$6:$DH$6)+2-DB$6,0),"")</f>
        <v/>
      </c>
      <c r="DC13" s="37" t="str">
        <f>IFERROR(VLOOKUP($B13,DC$2:$DH$5,MAX($CN$6:$DH$6)+2-DC$6,0),"")</f>
        <v/>
      </c>
      <c r="DD13" s="37" t="str">
        <f>IFERROR(VLOOKUP($B13,DD$2:$DH$5,MAX($CN$6:$DH$6)+2-DD$6,0),"")</f>
        <v/>
      </c>
      <c r="DE13" s="37" t="str">
        <f>IFERROR(VLOOKUP($B13,DE$2:$DH$5,MAX($CN$6:$DH$6)+2-DE$6,0),"")</f>
        <v/>
      </c>
      <c r="DF13" s="114" t="str">
        <f>IFERROR(VLOOKUP($B13,DF$2:$DH$5,MAX($CN$6:$DH$6)+2-DF$6,0),"")</f>
        <v/>
      </c>
      <c r="DG13" s="117" t="str">
        <f>IFERROR(VLOOKUP($B13,DG$2:$DH$5,MAX($CN$6:$DH$6)+2-DG$6,0),"")</f>
        <v/>
      </c>
      <c r="DJ13" s="209">
        <v>6</v>
      </c>
      <c r="DK13" s="209">
        <v>1</v>
      </c>
      <c r="DL13" s="209">
        <f t="shared" si="9"/>
        <v>28</v>
      </c>
      <c r="DM13" s="11" t="str">
        <f>IFERROR(VLOOKUP($B13,DM$2:$EH$5,MAX($DM$6:$EG$6)+2-DM$6,0),"")</f>
        <v/>
      </c>
      <c r="DN13" s="11" t="str">
        <f>IFERROR(VLOOKUP($B13,DN$2:$EH$5,MAX($DM$6:$EG$6)+2-DN$6,0),"")</f>
        <v/>
      </c>
      <c r="DO13" s="11" t="str">
        <f>IFERROR(VLOOKUP($B13,DO$2:$EH$5,MAX($DM$6:$EG$6)+2-DO$6,0),"")</f>
        <v/>
      </c>
      <c r="DP13" s="11" t="str">
        <f>IFERROR(VLOOKUP($B13,DP$2:$EH$5,MAX($DM$6:$EG$6)+2-DP$6,0),"")</f>
        <v/>
      </c>
      <c r="DQ13" s="48">
        <f>IFERROR(VLOOKUP($B13,DQ$2:$EH$5,MAX($DM$6:$EG$6)+2-DQ$6,0),"")</f>
        <v>3</v>
      </c>
      <c r="DR13" s="165">
        <v>4</v>
      </c>
      <c r="DS13" s="49" t="str">
        <f>IFERROR(VLOOKUP($B13,DS$2:$EH$5,MAX($DM$6:$EG$6)+2-DS$6,0),"")</f>
        <v/>
      </c>
      <c r="DT13" s="11" t="str">
        <f>IFERROR(VLOOKUP($B13,DT$2:$EH$5,MAX($DM$6:$EG$6)+2-DT$6,0),"")</f>
        <v/>
      </c>
      <c r="DU13" s="11" t="str">
        <f>IFERROR(VLOOKUP($B13,DU$2:$EH$5,MAX($DM$6:$EG$6)+2-DU$6,0),"")</f>
        <v/>
      </c>
      <c r="DV13" s="11" t="str">
        <f>IFERROR(VLOOKUP($B13,DV$2:$EH$5,MAX($DM$6:$EG$6)+2-DV$6,0),"")</f>
        <v/>
      </c>
      <c r="DW13" s="48">
        <f>IFERROR(VLOOKUP($B13,DW$2:$EH$5,MAX($DM$6:$EG$6)+2-DW$6,0),"")</f>
        <v>1</v>
      </c>
      <c r="DX13" s="165" t="str">
        <f>IFERROR(VLOOKUP($B13,DX$2:$EH$5,MAX($DM$6:$EG$6)+2-DX$6,0),"")</f>
        <v/>
      </c>
      <c r="DY13" s="165" t="str">
        <f>IFERROR(VLOOKUP($B13,DY$2:$EH$5,MAX($DM$6:$EG$6)+2-DY$6,0),"")</f>
        <v/>
      </c>
      <c r="DZ13" s="49" t="str">
        <f>IFERROR(VLOOKUP($B13,DZ$2:$EH$5,MAX($DM$6:$EG$6)+2-DZ$6,0),"")</f>
        <v/>
      </c>
      <c r="EA13" s="11" t="str">
        <f>IFERROR(VLOOKUP($B13,EA$2:$EH$5,MAX($DM$6:$EG$6)+2-EA$6,0),"")</f>
        <v/>
      </c>
      <c r="EB13" s="11" t="str">
        <f>IFERROR(VLOOKUP($B13,EB$2:$EH$5,MAX($DM$6:$EG$6)+2-EB$6,0),"")</f>
        <v/>
      </c>
      <c r="EC13" s="11" t="str">
        <f>IFERROR(VLOOKUP($B13,EC$2:$EH$5,MAX($DM$6:$EG$6)+2-EC$6,0),"")</f>
        <v/>
      </c>
      <c r="ED13" s="11" t="str">
        <f>IFERROR(VLOOKUP($B13,ED$2:$EH$5,MAX($DM$6:$EG$6)+2-ED$6,0),"")</f>
        <v/>
      </c>
      <c r="EE13" s="11" t="str">
        <f>IFERROR(VLOOKUP($B13,EE$2:$EH$5,MAX($DM$6:$EG$6)+2-EE$6,0),"")</f>
        <v/>
      </c>
      <c r="EF13" s="11" t="str">
        <f>IFERROR(VLOOKUP($B13,EF$2:$EH$5,MAX($DM$6:$EG$6)+2-EF$6,0),"")</f>
        <v/>
      </c>
      <c r="EG13" s="11" t="str">
        <f>IFERROR(VLOOKUP($B13,EG$2:$EH$5,MAX($DM$6:$EG$6)+2-EG$6,0),"")</f>
        <v/>
      </c>
    </row>
    <row r="14" spans="1:138" x14ac:dyDescent="0.25">
      <c r="A14" s="140">
        <v>7</v>
      </c>
      <c r="B14" s="68">
        <v>1</v>
      </c>
      <c r="C14" s="68">
        <v>10004738937</v>
      </c>
      <c r="D14" s="131" t="s">
        <v>104</v>
      </c>
      <c r="E14" s="132" t="s">
        <v>105</v>
      </c>
      <c r="F14" s="133" t="s">
        <v>106</v>
      </c>
      <c r="G14" s="7"/>
      <c r="H14" s="8">
        <f t="shared" si="0"/>
        <v>132</v>
      </c>
      <c r="I14" s="66">
        <v>6</v>
      </c>
      <c r="J14" s="9">
        <f t="shared" si="1"/>
        <v>30</v>
      </c>
      <c r="K14" s="70">
        <v>2</v>
      </c>
      <c r="L14" s="70">
        <f t="shared" si="2"/>
        <v>5</v>
      </c>
      <c r="M14" s="70"/>
      <c r="N14" s="26" t="str">
        <f>IFERROR(VLOOKUP($B14,N$2:$AH$5,MAX($N$6:$AG$6)+2-N$6,0),"")</f>
        <v/>
      </c>
      <c r="O14" s="26">
        <f>IFERROR(VLOOKUP($B14,O$2:$AH$5,MAX($N$6:$AG$6)+2-O$6,0),"")</f>
        <v>2</v>
      </c>
      <c r="P14" s="26" t="str">
        <f>IFERROR(VLOOKUP($B14,P$2:$AH$5,MAX($N$6:$AG$6)+2-P$6,0),"")</f>
        <v/>
      </c>
      <c r="Q14" s="26" t="str">
        <f>IFERROR(VLOOKUP($B14,Q$2:$AH$5,MAX($N$6:$AG$6)+2-Q$6,0),"")</f>
        <v/>
      </c>
      <c r="R14" s="60" t="str">
        <f>IFERROR(VLOOKUP($B14,R$2:$AH$5,MAX($N$6:$AG$6)+2-R$6,0),"")</f>
        <v/>
      </c>
      <c r="S14" s="63">
        <v>2</v>
      </c>
      <c r="T14" s="61" t="str">
        <f>IFERROR(VLOOKUP($B14,T$2:$AH$5,MAX($N$6:$AG$6)+2-T$6,0),"")</f>
        <v/>
      </c>
      <c r="U14" s="26" t="str">
        <f>IFERROR(VLOOKUP($B14,U$2:$AH$5,MAX($N$6:$AG$6)+2-U$6,0),"")</f>
        <v/>
      </c>
      <c r="V14" s="60" t="str">
        <f>IFERROR(VLOOKUP($B14,V$2:$AH$5,MAX($N$6:$AG$6)+2-V$6,0),"")</f>
        <v/>
      </c>
      <c r="W14" s="26">
        <f>IFERROR(VLOOKUP($B14,W$2:$AH$5,MAX($N$6:$AG$6)+2-W$6,0),"")</f>
        <v>1</v>
      </c>
      <c r="X14" s="136" t="str">
        <f>IFERROR(VLOOKUP($B14,X$2:$AH$5,MAX($N$6:$AG$6)+2-X$6,0),"")</f>
        <v/>
      </c>
      <c r="Y14" s="63" t="str">
        <f>IFERROR(VLOOKUP($B14,Y$2:$AH$5,MAX($N$6:$AG$6)+2-Y$6,0),"")</f>
        <v/>
      </c>
      <c r="Z14" s="61" t="str">
        <f>IFERROR(VLOOKUP($B14,Z$2:$AH$5,MAX($N$6:$AG$6)+2-Z$6,0),"")</f>
        <v/>
      </c>
      <c r="AA14" s="26" t="str">
        <f>IFERROR(VLOOKUP($B14,AA$2:$AH$5,MAX($N$6:$AG$6)+2-AA$6,0),"")</f>
        <v/>
      </c>
      <c r="AB14" s="26" t="str">
        <f>IFERROR(VLOOKUP($B14,AB$2:$AH$5,MAX($N$6:$AG$6)+2-AB$6,0),"")</f>
        <v/>
      </c>
      <c r="AC14" s="26" t="str">
        <f>IFERROR(VLOOKUP($B14,AC$2:$AH$5,MAX($N$6:$AG$6)+2-AC$6,0),"")</f>
        <v/>
      </c>
      <c r="AD14" s="26" t="str">
        <f>IFERROR(VLOOKUP($B14,AD$2:$AH$5,MAX($N$6:$AG$6)+2-AD$6,0),"")</f>
        <v/>
      </c>
      <c r="AE14" s="26" t="str">
        <f>IFERROR(VLOOKUP($B14,AE$2:$AH$5,MAX($N$6:$AG$6)+2-AE$6,0),"")</f>
        <v/>
      </c>
      <c r="AF14" s="60" t="str">
        <f>IFERROR(VLOOKUP($B14,AF$2:$AH$5,MAX($N$6:$AG$6)+2-AF$6,0),"")</f>
        <v/>
      </c>
      <c r="AG14" s="63" t="str">
        <f>IFERROR(VLOOKUP($B14,AG$2:$AH$5,MAX($N$6:$AG$6)+2-AG$6,0),"")</f>
        <v/>
      </c>
      <c r="AI14" s="67">
        <v>9</v>
      </c>
      <c r="AJ14" s="27">
        <f t="shared" si="3"/>
        <v>24</v>
      </c>
      <c r="AK14" s="69">
        <v>1</v>
      </c>
      <c r="AL14" s="69">
        <f t="shared" si="4"/>
        <v>1</v>
      </c>
      <c r="AM14" s="69"/>
      <c r="AN14" s="28" t="str">
        <f>IFERROR(VLOOKUP($B14,AN$2:$BH$5,MAX($AN$6:$BG$6)+2-AN$6,0),"")</f>
        <v/>
      </c>
      <c r="AO14" s="28" t="str">
        <f>IFERROR(VLOOKUP($B14,AO$2:$BH$5,MAX($AN$6:$BG$6)+2-AO$6,0),"")</f>
        <v/>
      </c>
      <c r="AP14" s="28" t="str">
        <f>IFERROR(VLOOKUP($B14,AP$2:$BH$5,MAX($AN$6:$BG$6)+2-AP$6,0),"")</f>
        <v/>
      </c>
      <c r="AQ14" s="28" t="str">
        <f>IFERROR(VLOOKUP($B14,AQ$2:$BH$5,MAX($AN$6:$BG$6)+2-AQ$6,0),"")</f>
        <v/>
      </c>
      <c r="AR14" s="98" t="str">
        <f>IFERROR(VLOOKUP($B14,AR$2:$BH$5,MAX($AN$6:$BG$6)+2-AR$6,0),"")</f>
        <v/>
      </c>
      <c r="AS14" s="101" t="str">
        <f>IFERROR(VLOOKUP($B14,AS$2:$BH$5,MAX($AN$6:$BG$6)+2-AS$6,0),"")</f>
        <v/>
      </c>
      <c r="AT14" s="99" t="str">
        <f>IFERROR(VLOOKUP($B14,AT$2:$BH$5,MAX($AN$6:$BG$6)+2-AT$6,0),"")</f>
        <v/>
      </c>
      <c r="AU14" s="28" t="str">
        <f>IFERROR(VLOOKUP($B14,AU$2:$BH$5,MAX($AN$6:$BG$6)+2-AU$6,0),"")</f>
        <v/>
      </c>
      <c r="AV14" s="98">
        <f>IFERROR(VLOOKUP($B14,AV$2:$BH$5,MAX($AN$6:$BG$6)+2-AV$6,0),"")</f>
        <v>1</v>
      </c>
      <c r="AW14" s="28" t="str">
        <f>IFERROR(VLOOKUP($B14,AW$2:$BH$5,MAX($AN$6:$BG$6)+2-AW$6,0),"")</f>
        <v/>
      </c>
      <c r="AX14" s="159" t="str">
        <f>IFERROR(VLOOKUP($B14,AX$2:$BH$5,MAX($AN$6:$BG$6)+2-AX$6,0),"")</f>
        <v/>
      </c>
      <c r="AY14" s="101" t="str">
        <f>IFERROR(VLOOKUP($B14,AY$2:$BH$5,MAX($AN$6:$BG$6)+2-AY$6,0),"")</f>
        <v/>
      </c>
      <c r="AZ14" s="99" t="str">
        <f>IFERROR(VLOOKUP($B14,AZ$2:$BH$5,MAX($AN$6:$BG$6)+2-AZ$6,0),"")</f>
        <v/>
      </c>
      <c r="BA14" s="28" t="str">
        <f>IFERROR(VLOOKUP($B14,BA$2:$BH$5,MAX($AN$6:$BG$6)+2-BA$6,0),"")</f>
        <v/>
      </c>
      <c r="BB14" s="28" t="str">
        <f>IFERROR(VLOOKUP($B14,BB$2:$BH$5,MAX($AN$6:$BG$6)+2-BB$6,0),"")</f>
        <v/>
      </c>
      <c r="BC14" s="28" t="str">
        <f>IFERROR(VLOOKUP($B14,BC$2:$BH$5,MAX($AN$6:$BG$6)+2-BC$6,0),"")</f>
        <v/>
      </c>
      <c r="BD14" s="28" t="str">
        <f>IFERROR(VLOOKUP($B14,BD$2:$BH$5,MAX($AN$6:$BG$6)+2-BD$6,0),"")</f>
        <v/>
      </c>
      <c r="BE14" s="28" t="str">
        <f>IFERROR(VLOOKUP($B14,BE$2:$BH$5,MAX($AN$6:$BG$6)+2-BE$6,0),"")</f>
        <v/>
      </c>
      <c r="BF14" s="98" t="str">
        <f>IFERROR(VLOOKUP($B14,BF$2:$BH$5,MAX($AN$6:$BG$6)+2-BF$6,0),"")</f>
        <v/>
      </c>
      <c r="BG14" s="101" t="str">
        <f>IFERROR(VLOOKUP($B14,BG$2:$BH$5,MAX($AN$6:$BG$6)+2-BG$6,0),"")</f>
        <v/>
      </c>
      <c r="BI14" s="123">
        <v>6</v>
      </c>
      <c r="BJ14" s="124">
        <f t="shared" si="5"/>
        <v>30</v>
      </c>
      <c r="BK14" s="125">
        <v>1</v>
      </c>
      <c r="BL14" s="125">
        <f t="shared" si="6"/>
        <v>5</v>
      </c>
      <c r="BM14" s="125"/>
      <c r="BN14" s="35" t="str">
        <f>IFERROR(VLOOKUP($B14,BN$2:$CH$5,MAX($BN$6:$CG$6)+2-BN$6,0),"")</f>
        <v/>
      </c>
      <c r="BO14" s="35" t="str">
        <f>IFERROR(VLOOKUP($B14,BO$2:$CH$5,MAX($BN$6:$CG$6)+2-BO$6,0),"")</f>
        <v/>
      </c>
      <c r="BP14" s="35" t="str">
        <f>IFERROR(VLOOKUP($B14,BP$2:$CH$5,MAX($BN$6:$CG$6)+2-BP$6,0),"")</f>
        <v/>
      </c>
      <c r="BQ14" s="35" t="str">
        <f>IFERROR(VLOOKUP($B14,BQ$2:$CH$5,MAX($BN$6:$CG$6)+2-BQ$6,0),"")</f>
        <v/>
      </c>
      <c r="BR14" s="82">
        <f>IFERROR(VLOOKUP($B14,BR$2:$CH$5,MAX($BN$6:$CG$6)+2-BR$6,0),"")</f>
        <v>2</v>
      </c>
      <c r="BS14" s="85" t="str">
        <f>IFERROR(VLOOKUP($B14,BS$2:$CH$5,MAX($BN$6:$CG$6)+2-BS$6,0),"")</f>
        <v/>
      </c>
      <c r="BT14" s="83" t="str">
        <f>IFERROR(VLOOKUP($B14,BT$2:$CH$5,MAX($BN$6:$CG$6)+2-BT$6,0),"")</f>
        <v/>
      </c>
      <c r="BU14" s="35" t="str">
        <f>IFERROR(VLOOKUP($B14,BU$2:$CH$5,MAX($BN$6:$CG$6)+2-BU$6,0),"")</f>
        <v/>
      </c>
      <c r="BV14" s="82">
        <f>IFERROR(VLOOKUP($B14,BV$2:$CH$5,MAX($BN$6:$CG$6)+2-BV$6,0),"")</f>
        <v>2</v>
      </c>
      <c r="BW14" s="35">
        <f>IFERROR(VLOOKUP($B14,BW$2:$CH$5,MAX($BN$6:$CG$6)+2-BW$6,0),"")</f>
        <v>1</v>
      </c>
      <c r="BX14" s="173" t="str">
        <f>IFERROR(VLOOKUP($B14,BX$2:$CH$5,MAX($BN$6:$CG$6)+2-BX$6,0),"")</f>
        <v/>
      </c>
      <c r="BY14" s="85" t="str">
        <f>IFERROR(VLOOKUP($B14,BY$2:$CH$5,MAX($BN$6:$CG$6)+2-BY$6,0),"")</f>
        <v/>
      </c>
      <c r="BZ14" s="83" t="str">
        <f>IFERROR(VLOOKUP($B14,BZ$2:$CH$5,MAX($BN$6:$CG$6)+2-BZ$6,0),"")</f>
        <v/>
      </c>
      <c r="CA14" s="35" t="str">
        <f>IFERROR(VLOOKUP($B14,CA$2:$CH$5,MAX($BN$6:$CG$6)+2-CA$6,0),"")</f>
        <v/>
      </c>
      <c r="CB14" s="35" t="str">
        <f>IFERROR(VLOOKUP($B14,CB$2:$CH$5,MAX($BN$6:$CG$6)+2-CB$6,0),"")</f>
        <v/>
      </c>
      <c r="CC14" s="35" t="str">
        <f>IFERROR(VLOOKUP($B14,CC$2:$CH$5,MAX($BN$6:$CG$6)+2-CC$6,0),"")</f>
        <v/>
      </c>
      <c r="CD14" s="35" t="str">
        <f>IFERROR(VLOOKUP($B14,CD$2:$CH$5,MAX($BN$6:$CG$6)+2-CD$6,0),"")</f>
        <v/>
      </c>
      <c r="CE14" s="35" t="str">
        <f>IFERROR(VLOOKUP($B14,CE$2:$CH$5,MAX($BN$6:$CG$6)+2-CE$6,0),"")</f>
        <v/>
      </c>
      <c r="CF14" s="82" t="str">
        <f>IFERROR(VLOOKUP($B14,CF$2:$CH$5,MAX($BN$6:$CG$6)+2-CF$6,0),"")</f>
        <v/>
      </c>
      <c r="CG14" s="85" t="str">
        <f>IFERROR(VLOOKUP($B14,CG$2:$CH$5,MAX($BN$6:$CG$6)+2-CG$6,0),"")</f>
        <v/>
      </c>
      <c r="CI14" s="119">
        <v>7</v>
      </c>
      <c r="CJ14" s="36">
        <f t="shared" si="7"/>
        <v>28</v>
      </c>
      <c r="CK14" s="128">
        <v>1</v>
      </c>
      <c r="CL14" s="128">
        <f t="shared" si="8"/>
        <v>4</v>
      </c>
      <c r="CM14" s="128"/>
      <c r="CN14" s="37" t="str">
        <f>IFERROR(VLOOKUP($B14,CN$2:$DH$5,MAX($CN$6:$DH$6)+2-CN$6,0),"")</f>
        <v/>
      </c>
      <c r="CO14" s="37" t="str">
        <f>IFERROR(VLOOKUP($B14,CO$2:$DH$5,MAX($CN$6:$DH$6)+2-CO$6,0),"")</f>
        <v/>
      </c>
      <c r="CP14" s="37" t="str">
        <f>IFERROR(VLOOKUP($B14,CP$2:$DH$5,MAX($CN$6:$DH$6)+2-CP$6,0),"")</f>
        <v/>
      </c>
      <c r="CQ14" s="37" t="str">
        <f>IFERROR(VLOOKUP($B14,CQ$2:$DH$5,MAX($CN$6:$DH$6)+2-CQ$6,0),"")</f>
        <v/>
      </c>
      <c r="CR14" s="114">
        <f>IFERROR(VLOOKUP($B14,CR$2:$DH$5,MAX($CN$6:$DH$6)+2-CR$6,0),"")</f>
        <v>3</v>
      </c>
      <c r="CS14" s="117" t="str">
        <f>IFERROR(VLOOKUP($B14,CS$2:$DH$5,MAX($CN$6:$DH$6)+2-CS$6,0),"")</f>
        <v/>
      </c>
      <c r="CT14" s="115" t="str">
        <f>IFERROR(VLOOKUP($B14,CT$2:$DH$5,MAX($CN$6:$DH$6)+2-CT$6,0),"")</f>
        <v/>
      </c>
      <c r="CU14" s="37" t="str">
        <f>IFERROR(VLOOKUP($B14,CU$2:$DH$5,MAX($CN$6:$DH$6)+2-CU$6,0),"")</f>
        <v/>
      </c>
      <c r="CV14" s="114">
        <f>IFERROR(VLOOKUP($B14,CV$2:$DH$5,MAX($CN$6:$DH$6)+2-CV$6,0),"")</f>
        <v>1</v>
      </c>
      <c r="CW14" s="37" t="str">
        <f>IFERROR(VLOOKUP($B14,CW$2:$DH$5,MAX($CN$6:$DH$6)+2-CW$6,0),"")</f>
        <v/>
      </c>
      <c r="CX14" s="170" t="str">
        <f>IFERROR(VLOOKUP($B14,CX$2:$DH$5,MAX($CN$6:$DH$6)+2-CX$6,0),"")</f>
        <v/>
      </c>
      <c r="CY14" s="117" t="str">
        <f>IFERROR(VLOOKUP($B14,CY$2:$DH$5,MAX($CN$6:$DH$6)+2-CY$6,0),"")</f>
        <v/>
      </c>
      <c r="CZ14" s="115" t="str">
        <f>IFERROR(VLOOKUP($B14,CZ$2:$DH$5,MAX($CN$6:$DH$6)+2-CZ$6,0),"")</f>
        <v/>
      </c>
      <c r="DA14" s="37" t="str">
        <f>IFERROR(VLOOKUP($B14,DA$2:$DH$5,MAX($CN$6:$DH$6)+2-DA$6,0),"")</f>
        <v/>
      </c>
      <c r="DB14" s="37" t="str">
        <f>IFERROR(VLOOKUP($B14,DB$2:$DH$5,MAX($CN$6:$DH$6)+2-DB$6,0),"")</f>
        <v/>
      </c>
      <c r="DC14" s="37" t="str">
        <f>IFERROR(VLOOKUP($B14,DC$2:$DH$5,MAX($CN$6:$DH$6)+2-DC$6,0),"")</f>
        <v/>
      </c>
      <c r="DD14" s="37" t="str">
        <f>IFERROR(VLOOKUP($B14,DD$2:$DH$5,MAX($CN$6:$DH$6)+2-DD$6,0),"")</f>
        <v/>
      </c>
      <c r="DE14" s="37" t="str">
        <f>IFERROR(VLOOKUP($B14,DE$2:$DH$5,MAX($CN$6:$DH$6)+2-DE$6,0),"")</f>
        <v/>
      </c>
      <c r="DF14" s="114" t="str">
        <f>IFERROR(VLOOKUP($B14,DF$2:$DH$5,MAX($CN$6:$DH$6)+2-DF$6,0),"")</f>
        <v/>
      </c>
      <c r="DG14" s="117" t="str">
        <f>IFERROR(VLOOKUP($B14,DG$2:$DH$5,MAX($CN$6:$DH$6)+2-DG$6,0),"")</f>
        <v/>
      </c>
      <c r="DJ14" s="209">
        <v>9</v>
      </c>
      <c r="DK14" s="209">
        <v>1</v>
      </c>
      <c r="DL14" s="209">
        <f t="shared" si="9"/>
        <v>20</v>
      </c>
      <c r="DM14" s="11" t="str">
        <f>IFERROR(VLOOKUP($B14,DM$2:$EH$5,MAX($DM$6:$EG$6)+2-DM$6,0),"")</f>
        <v/>
      </c>
      <c r="DN14" s="11" t="str">
        <f>IFERROR(VLOOKUP($B14,DN$2:$EH$5,MAX($DM$6:$EG$6)+2-DN$6,0),"")</f>
        <v/>
      </c>
      <c r="DO14" s="11" t="str">
        <f>IFERROR(VLOOKUP($B14,DO$2:$EH$5,MAX($DM$6:$EG$6)+2-DO$6,0),"")</f>
        <v/>
      </c>
      <c r="DP14" s="11" t="str">
        <f>IFERROR(VLOOKUP($B14,DP$2:$EH$5,MAX($DM$6:$EG$6)+2-DP$6,0),"")</f>
        <v/>
      </c>
      <c r="DQ14" s="48" t="str">
        <f>IFERROR(VLOOKUP($B14,DQ$2:$EH$5,MAX($DM$6:$EG$6)+2-DQ$6,0),"")</f>
        <v/>
      </c>
      <c r="DR14" s="165" t="str">
        <f>IFERROR(VLOOKUP($B14,DR$2:$EH$5,MAX($DM$6:$EG$6)+2-DR$6,0),"")</f>
        <v/>
      </c>
      <c r="DS14" s="49" t="str">
        <f>IFERROR(VLOOKUP($B14,DS$2:$EH$5,MAX($DM$6:$EG$6)+2-DS$6,0),"")</f>
        <v/>
      </c>
      <c r="DT14" s="11" t="str">
        <f>IFERROR(VLOOKUP($B14,DT$2:$EH$5,MAX($DM$6:$EG$6)+2-DT$6,0),"")</f>
        <v/>
      </c>
      <c r="DU14" s="11" t="str">
        <f>IFERROR(VLOOKUP($B14,DU$2:$EH$5,MAX($DM$6:$EG$6)+2-DU$6,0),"")</f>
        <v/>
      </c>
      <c r="DV14" s="11" t="str">
        <f>IFERROR(VLOOKUP($B14,DV$2:$EH$5,MAX($DM$6:$EG$6)+2-DV$6,0),"")</f>
        <v/>
      </c>
      <c r="DW14" s="48" t="str">
        <f>IFERROR(VLOOKUP($B14,DW$2:$EH$5,MAX($DM$6:$EG$6)+2-DW$6,0),"")</f>
        <v/>
      </c>
      <c r="DX14" s="165" t="str">
        <f>IFERROR(VLOOKUP($B14,DX$2:$EH$5,MAX($DM$6:$EG$6)+2-DX$6,0),"")</f>
        <v/>
      </c>
      <c r="DY14" s="165" t="str">
        <f>IFERROR(VLOOKUP($B14,DY$2:$EH$5,MAX($DM$6:$EG$6)+2-DY$6,0),"")</f>
        <v/>
      </c>
      <c r="DZ14" s="49" t="str">
        <f>IFERROR(VLOOKUP($B14,DZ$2:$EH$5,MAX($DM$6:$EG$6)+2-DZ$6,0),"")</f>
        <v/>
      </c>
      <c r="EA14" s="11" t="str">
        <f>IFERROR(VLOOKUP($B14,EA$2:$EH$5,MAX($DM$6:$EG$6)+2-EA$6,0),"")</f>
        <v/>
      </c>
      <c r="EB14" s="11" t="str">
        <f>IFERROR(VLOOKUP($B14,EB$2:$EH$5,MAX($DM$6:$EG$6)+2-EB$6,0),"")</f>
        <v/>
      </c>
      <c r="EC14" s="11" t="str">
        <f>IFERROR(VLOOKUP($B14,EC$2:$EH$5,MAX($DM$6:$EG$6)+2-EC$6,0),"")</f>
        <v/>
      </c>
      <c r="ED14" s="11" t="str">
        <f>IFERROR(VLOOKUP($B14,ED$2:$EH$5,MAX($DM$6:$EG$6)+2-ED$6,0),"")</f>
        <v/>
      </c>
      <c r="EE14" s="11" t="str">
        <f>IFERROR(VLOOKUP($B14,EE$2:$EH$5,MAX($DM$6:$EG$6)+2-EE$6,0),"")</f>
        <v/>
      </c>
      <c r="EF14" s="11" t="str">
        <f>IFERROR(VLOOKUP($B14,EF$2:$EH$5,MAX($DM$6:$EG$6)+2-EF$6,0),"")</f>
        <v/>
      </c>
      <c r="EG14" s="11" t="str">
        <f>IFERROR(VLOOKUP($B14,EG$2:$EH$5,MAX($DM$6:$EG$6)+2-EG$6,0),"")</f>
        <v/>
      </c>
      <c r="EH14" s="21"/>
    </row>
    <row r="15" spans="1:138" x14ac:dyDescent="0.25">
      <c r="A15" s="140">
        <v>8</v>
      </c>
      <c r="B15" s="68">
        <v>15</v>
      </c>
      <c r="C15" s="68">
        <v>10046095996</v>
      </c>
      <c r="D15" s="131" t="s">
        <v>117</v>
      </c>
      <c r="E15" s="132" t="s">
        <v>71</v>
      </c>
      <c r="F15" s="133" t="s">
        <v>106</v>
      </c>
      <c r="G15" s="7"/>
      <c r="H15" s="8">
        <f t="shared" si="0"/>
        <v>125</v>
      </c>
      <c r="I15" s="66">
        <v>8</v>
      </c>
      <c r="J15" s="9">
        <f t="shared" si="1"/>
        <v>26</v>
      </c>
      <c r="K15" s="70">
        <v>2</v>
      </c>
      <c r="L15" s="70">
        <f t="shared" si="2"/>
        <v>0</v>
      </c>
      <c r="M15" s="70"/>
      <c r="N15" s="26" t="str">
        <f>IFERROR(VLOOKUP($B15,N$2:$AH$5,MAX($N$6:$AG$6)+2-N$6,0),"")</f>
        <v/>
      </c>
      <c r="O15" s="26" t="str">
        <f>IFERROR(VLOOKUP($B15,O$2:$AH$5,MAX($N$6:$AG$6)+2-O$6,0),"")</f>
        <v/>
      </c>
      <c r="P15" s="26" t="str">
        <f>IFERROR(VLOOKUP($B15,P$2:$AH$5,MAX($N$6:$AG$6)+2-P$6,0),"")</f>
        <v/>
      </c>
      <c r="Q15" s="26" t="str">
        <f>IFERROR(VLOOKUP($B15,Q$2:$AH$5,MAX($N$6:$AG$6)+2-Q$6,0),"")</f>
        <v/>
      </c>
      <c r="R15" s="60" t="str">
        <f>IFERROR(VLOOKUP($B15,R$2:$AH$5,MAX($N$6:$AG$6)+2-R$6,0),"")</f>
        <v/>
      </c>
      <c r="S15" s="63" t="str">
        <f>IFERROR(VLOOKUP($B15,S$2:$AH$5,MAX($N$6:$AG$6)+2-S$6,0),"")</f>
        <v/>
      </c>
      <c r="T15" s="61" t="str">
        <f>IFERROR(VLOOKUP($B15,T$2:$AH$5,MAX($N$6:$AG$6)+2-T$6,0),"")</f>
        <v/>
      </c>
      <c r="U15" s="26" t="str">
        <f>IFERROR(VLOOKUP($B15,U$2:$AH$5,MAX($N$6:$AG$6)+2-U$6,0),"")</f>
        <v/>
      </c>
      <c r="V15" s="60" t="str">
        <f>IFERROR(VLOOKUP($B15,V$2:$AH$5,MAX($N$6:$AG$6)+2-V$6,0),"")</f>
        <v/>
      </c>
      <c r="W15" s="26" t="str">
        <f>IFERROR(VLOOKUP($B15,W$2:$AH$5,MAX($N$6:$AG$6)+2-W$6,0),"")</f>
        <v/>
      </c>
      <c r="X15" s="136" t="str">
        <f>IFERROR(VLOOKUP($B15,X$2:$AH$5,MAX($N$6:$AG$6)+2-X$6,0),"")</f>
        <v/>
      </c>
      <c r="Y15" s="63" t="str">
        <f>IFERROR(VLOOKUP($B15,Y$2:$AH$5,MAX($N$6:$AG$6)+2-Y$6,0),"")</f>
        <v/>
      </c>
      <c r="Z15" s="61" t="str">
        <f>IFERROR(VLOOKUP($B15,Z$2:$AH$5,MAX($N$6:$AG$6)+2-Z$6,0),"")</f>
        <v/>
      </c>
      <c r="AA15" s="26" t="str">
        <f>IFERROR(VLOOKUP($B15,AA$2:$AH$5,MAX($N$6:$AG$6)+2-AA$6,0),"")</f>
        <v/>
      </c>
      <c r="AB15" s="26" t="str">
        <f>IFERROR(VLOOKUP($B15,AB$2:$AH$5,MAX($N$6:$AG$6)+2-AB$6,0),"")</f>
        <v/>
      </c>
      <c r="AC15" s="26" t="str">
        <f>IFERROR(VLOOKUP($B15,AC$2:$AH$5,MAX($N$6:$AG$6)+2-AC$6,0),"")</f>
        <v/>
      </c>
      <c r="AD15" s="26" t="str">
        <f>IFERROR(VLOOKUP($B15,AD$2:$AH$5,MAX($N$6:$AG$6)+2-AD$6,0),"")</f>
        <v/>
      </c>
      <c r="AE15" s="26" t="str">
        <f>IFERROR(VLOOKUP($B15,AE$2:$AH$5,MAX($N$6:$AG$6)+2-AE$6,0),"")</f>
        <v/>
      </c>
      <c r="AF15" s="60" t="str">
        <f>IFERROR(VLOOKUP($B15,AF$2:$AH$5,MAX($N$6:$AG$6)+2-AF$6,0),"")</f>
        <v/>
      </c>
      <c r="AG15" s="63" t="str">
        <f>IFERROR(VLOOKUP($B15,AG$2:$AH$5,MAX($N$6:$AG$6)+2-AG$6,0),"")</f>
        <v/>
      </c>
      <c r="AI15" s="67">
        <v>8</v>
      </c>
      <c r="AJ15" s="27">
        <f t="shared" si="3"/>
        <v>26</v>
      </c>
      <c r="AK15" s="69">
        <v>1</v>
      </c>
      <c r="AL15" s="69">
        <f t="shared" si="4"/>
        <v>2</v>
      </c>
      <c r="AM15" s="69"/>
      <c r="AN15" s="28" t="str">
        <f>IFERROR(VLOOKUP($B15,AN$2:$BH$5,MAX($AN$6:$BG$6)+2-AN$6,0),"")</f>
        <v/>
      </c>
      <c r="AO15" s="28" t="str">
        <f>IFERROR(VLOOKUP($B15,AO$2:$BH$5,MAX($AN$6:$BG$6)+2-AO$6,0),"")</f>
        <v/>
      </c>
      <c r="AP15" s="28" t="str">
        <f>IFERROR(VLOOKUP($B15,AP$2:$BH$5,MAX($AN$6:$BG$6)+2-AP$6,0),"")</f>
        <v/>
      </c>
      <c r="AQ15" s="28">
        <f>IFERROR(VLOOKUP($B15,AQ$2:$BH$5,MAX($AN$6:$BG$6)+2-AQ$6,0),"")</f>
        <v>1</v>
      </c>
      <c r="AR15" s="98" t="str">
        <f>IFERROR(VLOOKUP($B15,AR$2:$BH$5,MAX($AN$6:$BG$6)+2-AR$6,0),"")</f>
        <v/>
      </c>
      <c r="AS15" s="101" t="str">
        <f>IFERROR(VLOOKUP($B15,AS$2:$BH$5,MAX($AN$6:$BG$6)+2-AS$6,0),"")</f>
        <v/>
      </c>
      <c r="AT15" s="99" t="str">
        <f>IFERROR(VLOOKUP($B15,AT$2:$BH$5,MAX($AN$6:$BG$6)+2-AT$6,0),"")</f>
        <v/>
      </c>
      <c r="AU15" s="28" t="str">
        <f>IFERROR(VLOOKUP($B15,AU$2:$BH$5,MAX($AN$6:$BG$6)+2-AU$6,0),"")</f>
        <v/>
      </c>
      <c r="AV15" s="98" t="str">
        <f>IFERROR(VLOOKUP($B15,AV$2:$BH$5,MAX($AN$6:$BG$6)+2-AV$6,0),"")</f>
        <v/>
      </c>
      <c r="AW15" s="28">
        <f>IFERROR(VLOOKUP($B15,AW$2:$BH$5,MAX($AN$6:$BG$6)+2-AW$6,0),"")</f>
        <v>1</v>
      </c>
      <c r="AX15" s="159" t="str">
        <f>IFERROR(VLOOKUP($B15,AX$2:$BH$5,MAX($AN$6:$BG$6)+2-AX$6,0),"")</f>
        <v/>
      </c>
      <c r="AY15" s="101" t="str">
        <f>IFERROR(VLOOKUP($B15,AY$2:$BH$5,MAX($AN$6:$BG$6)+2-AY$6,0),"")</f>
        <v/>
      </c>
      <c r="AZ15" s="99" t="str">
        <f>IFERROR(VLOOKUP($B15,AZ$2:$BH$5,MAX($AN$6:$BG$6)+2-AZ$6,0),"")</f>
        <v/>
      </c>
      <c r="BA15" s="28" t="str">
        <f>IFERROR(VLOOKUP($B15,BA$2:$BH$5,MAX($AN$6:$BG$6)+2-BA$6,0),"")</f>
        <v/>
      </c>
      <c r="BB15" s="28" t="str">
        <f>IFERROR(VLOOKUP($B15,BB$2:$BH$5,MAX($AN$6:$BG$6)+2-BB$6,0),"")</f>
        <v/>
      </c>
      <c r="BC15" s="28" t="str">
        <f>IFERROR(VLOOKUP($B15,BC$2:$BH$5,MAX($AN$6:$BG$6)+2-BC$6,0),"")</f>
        <v/>
      </c>
      <c r="BD15" s="28" t="str">
        <f>IFERROR(VLOOKUP($B15,BD$2:$BH$5,MAX($AN$6:$BG$6)+2-BD$6,0),"")</f>
        <v/>
      </c>
      <c r="BE15" s="28" t="str">
        <f>IFERROR(VLOOKUP($B15,BE$2:$BH$5,MAX($AN$6:$BG$6)+2-BE$6,0),"")</f>
        <v/>
      </c>
      <c r="BF15" s="98" t="str">
        <f>IFERROR(VLOOKUP($B15,BF$2:$BH$5,MAX($AN$6:$BG$6)+2-BF$6,0),"")</f>
        <v/>
      </c>
      <c r="BG15" s="101" t="str">
        <f>IFERROR(VLOOKUP($B15,BG$2:$BH$5,MAX($AN$6:$BG$6)+2-BG$6,0),"")</f>
        <v/>
      </c>
      <c r="BI15" s="123">
        <v>7</v>
      </c>
      <c r="BJ15" s="124">
        <f t="shared" si="5"/>
        <v>28</v>
      </c>
      <c r="BK15" s="125">
        <v>1</v>
      </c>
      <c r="BL15" s="125">
        <f t="shared" si="6"/>
        <v>1</v>
      </c>
      <c r="BM15" s="125"/>
      <c r="BN15" s="35" t="str">
        <f>IFERROR(VLOOKUP($B15,BN$2:$CH$5,MAX($BN$6:$CG$6)+2-BN$6,0),"")</f>
        <v/>
      </c>
      <c r="BO15" s="35" t="str">
        <f>IFERROR(VLOOKUP($B15,BO$2:$CH$5,MAX($BN$6:$CG$6)+2-BO$6,0),"")</f>
        <v/>
      </c>
      <c r="BP15" s="35" t="str">
        <f>IFERROR(VLOOKUP($B15,BP$2:$CH$5,MAX($BN$6:$CG$6)+2-BP$6,0),"")</f>
        <v/>
      </c>
      <c r="BQ15" s="35">
        <f>IFERROR(VLOOKUP($B15,BQ$2:$CH$5,MAX($BN$6:$CG$6)+2-BQ$6,0),"")</f>
        <v>1</v>
      </c>
      <c r="BR15" s="82" t="str">
        <f>IFERROR(VLOOKUP($B15,BR$2:$CH$5,MAX($BN$6:$CG$6)+2-BR$6,0),"")</f>
        <v/>
      </c>
      <c r="BS15" s="85" t="str">
        <f>IFERROR(VLOOKUP($B15,BS$2:$CH$5,MAX($BN$6:$CG$6)+2-BS$6,0),"")</f>
        <v/>
      </c>
      <c r="BT15" s="83" t="str">
        <f>IFERROR(VLOOKUP($B15,BT$2:$CH$5,MAX($BN$6:$CG$6)+2-BT$6,0),"")</f>
        <v/>
      </c>
      <c r="BU15" s="35" t="str">
        <f>IFERROR(VLOOKUP($B15,BU$2:$CH$5,MAX($BN$6:$CG$6)+2-BU$6,0),"")</f>
        <v/>
      </c>
      <c r="BV15" s="82" t="str">
        <f>IFERROR(VLOOKUP($B15,BV$2:$CH$5,MAX($BN$6:$CG$6)+2-BV$6,0),"")</f>
        <v/>
      </c>
      <c r="BW15" s="35" t="str">
        <f>IFERROR(VLOOKUP($B15,BW$2:$CH$5,MAX($BN$6:$CG$6)+2-BW$6,0),"")</f>
        <v/>
      </c>
      <c r="BX15" s="173" t="str">
        <f>IFERROR(VLOOKUP($B15,BX$2:$CH$5,MAX($BN$6:$CG$6)+2-BX$6,0),"")</f>
        <v/>
      </c>
      <c r="BY15" s="85" t="str">
        <f>IFERROR(VLOOKUP($B15,BY$2:$CH$5,MAX($BN$6:$CG$6)+2-BY$6,0),"")</f>
        <v/>
      </c>
      <c r="BZ15" s="83" t="str">
        <f>IFERROR(VLOOKUP($B15,BZ$2:$CH$5,MAX($BN$6:$CG$6)+2-BZ$6,0),"")</f>
        <v/>
      </c>
      <c r="CA15" s="35" t="str">
        <f>IFERROR(VLOOKUP($B15,CA$2:$CH$5,MAX($BN$6:$CG$6)+2-CA$6,0),"")</f>
        <v/>
      </c>
      <c r="CB15" s="35" t="str">
        <f>IFERROR(VLOOKUP($B15,CB$2:$CH$5,MAX($BN$6:$CG$6)+2-CB$6,0),"")</f>
        <v/>
      </c>
      <c r="CC15" s="35" t="str">
        <f>IFERROR(VLOOKUP($B15,CC$2:$CH$5,MAX($BN$6:$CG$6)+2-CC$6,0),"")</f>
        <v/>
      </c>
      <c r="CD15" s="35" t="str">
        <f>IFERROR(VLOOKUP($B15,CD$2:$CH$5,MAX($BN$6:$CG$6)+2-CD$6,0),"")</f>
        <v/>
      </c>
      <c r="CE15" s="35" t="str">
        <f>IFERROR(VLOOKUP($B15,CE$2:$CH$5,MAX($BN$6:$CG$6)+2-CE$6,0),"")</f>
        <v/>
      </c>
      <c r="CF15" s="82" t="str">
        <f>IFERROR(VLOOKUP($B15,CF$2:$CH$5,MAX($BN$6:$CG$6)+2-CF$6,0),"")</f>
        <v/>
      </c>
      <c r="CG15" s="85" t="str">
        <f>IFERROR(VLOOKUP($B15,CG$2:$CH$5,MAX($BN$6:$CG$6)+2-CG$6,0),"")</f>
        <v/>
      </c>
      <c r="CI15" s="119">
        <v>9</v>
      </c>
      <c r="CJ15" s="36">
        <f t="shared" si="7"/>
        <v>24</v>
      </c>
      <c r="CK15" s="128">
        <v>1</v>
      </c>
      <c r="CL15" s="128">
        <f t="shared" si="8"/>
        <v>1</v>
      </c>
      <c r="CM15" s="128">
        <v>2</v>
      </c>
      <c r="CN15" s="37" t="str">
        <f>IFERROR(VLOOKUP($B15,CN$2:$DH$5,MAX($CN$6:$DH$6)+2-CN$6,0),"")</f>
        <v/>
      </c>
      <c r="CO15" s="37" t="str">
        <f>IFERROR(VLOOKUP($B15,CO$2:$DH$5,MAX($CN$6:$DH$6)+2-CO$6,0),"")</f>
        <v/>
      </c>
      <c r="CP15" s="37" t="str">
        <f>IFERROR(VLOOKUP($B15,CP$2:$DH$5,MAX($CN$6:$DH$6)+2-CP$6,0),"")</f>
        <v/>
      </c>
      <c r="CQ15" s="37" t="str">
        <f>IFERROR(VLOOKUP($B15,CQ$2:$DH$5,MAX($CN$6:$DH$6)+2-CQ$6,0),"")</f>
        <v/>
      </c>
      <c r="CR15" s="114">
        <f>IFERROR(VLOOKUP($B15,CR$2:$DH$5,MAX($CN$6:$DH$6)+2-CR$6,0),"")</f>
        <v>1</v>
      </c>
      <c r="CS15" s="117" t="str">
        <f>IFERROR(VLOOKUP($B15,CS$2:$DH$5,MAX($CN$6:$DH$6)+2-CS$6,0),"")</f>
        <v/>
      </c>
      <c r="CT15" s="115" t="str">
        <f>IFERROR(VLOOKUP($B15,CT$2:$DH$5,MAX($CN$6:$DH$6)+2-CT$6,0),"")</f>
        <v/>
      </c>
      <c r="CU15" s="37" t="str">
        <f>IFERROR(VLOOKUP($B15,CU$2:$DH$5,MAX($CN$6:$DH$6)+2-CU$6,0),"")</f>
        <v/>
      </c>
      <c r="CV15" s="114" t="str">
        <f>IFERROR(VLOOKUP($B15,CV$2:$DH$5,MAX($CN$6:$DH$6)+2-CV$6,0),"")</f>
        <v/>
      </c>
      <c r="CW15" s="37" t="str">
        <f>IFERROR(VLOOKUP($B15,CW$2:$DH$5,MAX($CN$6:$DH$6)+2-CW$6,0),"")</f>
        <v/>
      </c>
      <c r="CX15" s="170" t="str">
        <f>IFERROR(VLOOKUP($B15,CX$2:$DH$5,MAX($CN$6:$DH$6)+2-CX$6,0),"")</f>
        <v/>
      </c>
      <c r="CY15" s="117" t="str">
        <f>IFERROR(VLOOKUP($B15,CY$2:$DH$5,MAX($CN$6:$DH$6)+2-CY$6,0),"")</f>
        <v/>
      </c>
      <c r="CZ15" s="115" t="str">
        <f>IFERROR(VLOOKUP($B15,CZ$2:$DH$5,MAX($CN$6:$DH$6)+2-CZ$6,0),"")</f>
        <v/>
      </c>
      <c r="DA15" s="37" t="str">
        <f>IFERROR(VLOOKUP($B15,DA$2:$DH$5,MAX($CN$6:$DH$6)+2-DA$6,0),"")</f>
        <v/>
      </c>
      <c r="DB15" s="37" t="str">
        <f>IFERROR(VLOOKUP($B15,DB$2:$DH$5,MAX($CN$6:$DH$6)+2-DB$6,0),"")</f>
        <v/>
      </c>
      <c r="DC15" s="37" t="str">
        <f>IFERROR(VLOOKUP($B15,DC$2:$DH$5,MAX($CN$6:$DH$6)+2-DC$6,0),"")</f>
        <v/>
      </c>
      <c r="DD15" s="37" t="str">
        <f>IFERROR(VLOOKUP($B15,DD$2:$DH$5,MAX($CN$6:$DH$6)+2-DD$6,0),"")</f>
        <v/>
      </c>
      <c r="DE15" s="37" t="str">
        <f>IFERROR(VLOOKUP($B15,DE$2:$DH$5,MAX($CN$6:$DH$6)+2-DE$6,0),"")</f>
        <v/>
      </c>
      <c r="DF15" s="114" t="str">
        <f>IFERROR(VLOOKUP($B15,DF$2:$DH$5,MAX($CN$6:$DH$6)+2-DF$6,0),"")</f>
        <v/>
      </c>
      <c r="DG15" s="117" t="str">
        <f>IFERROR(VLOOKUP($B15,DG$2:$DH$5,MAX($CN$6:$DH$6)+2-DG$6,0),"")</f>
        <v/>
      </c>
      <c r="DJ15" s="209">
        <v>8</v>
      </c>
      <c r="DK15" s="209">
        <v>1</v>
      </c>
      <c r="DL15" s="209">
        <f t="shared" si="9"/>
        <v>21</v>
      </c>
      <c r="DM15" s="11">
        <f>IFERROR(VLOOKUP($B15,DM$2:$EH$5,MAX($DM$6:$EG$6)+2-DM$6,0),"")</f>
        <v>1</v>
      </c>
      <c r="DN15" s="11" t="str">
        <f>IFERROR(VLOOKUP($B15,DN$2:$EH$5,MAX($DM$6:$EG$6)+2-DN$6,0),"")</f>
        <v/>
      </c>
      <c r="DO15" s="11" t="str">
        <f>IFERROR(VLOOKUP($B15,DO$2:$EH$5,MAX($DM$6:$EG$6)+2-DO$6,0),"")</f>
        <v/>
      </c>
      <c r="DP15" s="11" t="str">
        <f>IFERROR(VLOOKUP($B15,DP$2:$EH$5,MAX($DM$6:$EG$6)+2-DP$6,0),"")</f>
        <v/>
      </c>
      <c r="DQ15" s="48" t="str">
        <f>IFERROR(VLOOKUP($B15,DQ$2:$EH$5,MAX($DM$6:$EG$6)+2-DQ$6,0),"")</f>
        <v/>
      </c>
      <c r="DR15" s="165" t="str">
        <f>IFERROR(VLOOKUP($B15,DR$2:$EH$5,MAX($DM$6:$EG$6)+2-DR$6,0),"")</f>
        <v/>
      </c>
      <c r="DS15" s="49" t="str">
        <f>IFERROR(VLOOKUP($B15,DS$2:$EH$5,MAX($DM$6:$EG$6)+2-DS$6,0),"")</f>
        <v/>
      </c>
      <c r="DT15" s="11" t="str">
        <f>IFERROR(VLOOKUP($B15,DT$2:$EH$5,MAX($DM$6:$EG$6)+2-DT$6,0),"")</f>
        <v/>
      </c>
      <c r="DU15" s="11" t="str">
        <f>IFERROR(VLOOKUP($B15,DU$2:$EH$5,MAX($DM$6:$EG$6)+2-DU$6,0),"")</f>
        <v/>
      </c>
      <c r="DV15" s="11" t="str">
        <f>IFERROR(VLOOKUP($B15,DV$2:$EH$5,MAX($DM$6:$EG$6)+2-DV$6,0),"")</f>
        <v/>
      </c>
      <c r="DW15" s="48" t="str">
        <f>IFERROR(VLOOKUP($B15,DW$2:$EH$5,MAX($DM$6:$EG$6)+2-DW$6,0),"")</f>
        <v/>
      </c>
      <c r="DX15" s="165" t="str">
        <f>IFERROR(VLOOKUP($B15,DX$2:$EH$5,MAX($DM$6:$EG$6)+2-DX$6,0),"")</f>
        <v/>
      </c>
      <c r="DY15" s="165" t="str">
        <f>IFERROR(VLOOKUP($B15,DY$2:$EH$5,MAX($DM$6:$EG$6)+2-DY$6,0),"")</f>
        <v/>
      </c>
      <c r="DZ15" s="49" t="str">
        <f>IFERROR(VLOOKUP($B15,DZ$2:$EH$5,MAX($DM$6:$EG$6)+2-DZ$6,0),"")</f>
        <v/>
      </c>
      <c r="EA15" s="11" t="str">
        <f>IFERROR(VLOOKUP($B15,EA$2:$EH$5,MAX($DM$6:$EG$6)+2-EA$6,0),"")</f>
        <v/>
      </c>
      <c r="EB15" s="11" t="str">
        <f>IFERROR(VLOOKUP($B15,EB$2:$EH$5,MAX($DM$6:$EG$6)+2-EB$6,0),"")</f>
        <v/>
      </c>
      <c r="EC15" s="11" t="str">
        <f>IFERROR(VLOOKUP($B15,EC$2:$EH$5,MAX($DM$6:$EG$6)+2-EC$6,0),"")</f>
        <v/>
      </c>
      <c r="ED15" s="11" t="str">
        <f>IFERROR(VLOOKUP($B15,ED$2:$EH$5,MAX($DM$6:$EG$6)+2-ED$6,0),"")</f>
        <v/>
      </c>
      <c r="EE15" s="11" t="str">
        <f>IFERROR(VLOOKUP($B15,EE$2:$EH$5,MAX($DM$6:$EG$6)+2-EE$6,0),"")</f>
        <v/>
      </c>
      <c r="EF15" s="11" t="str">
        <f>IFERROR(VLOOKUP($B15,EF$2:$EH$5,MAX($DM$6:$EG$6)+2-EF$6,0),"")</f>
        <v/>
      </c>
      <c r="EG15" s="11" t="str">
        <f>IFERROR(VLOOKUP($B15,EG$2:$EH$5,MAX($DM$6:$EG$6)+2-EG$6,0),"")</f>
        <v/>
      </c>
      <c r="EH15" s="17"/>
    </row>
    <row r="16" spans="1:138" x14ac:dyDescent="0.25">
      <c r="A16" s="140">
        <v>9</v>
      </c>
      <c r="B16" s="68">
        <v>3</v>
      </c>
      <c r="C16" s="68">
        <v>10010777791</v>
      </c>
      <c r="D16" s="131" t="s">
        <v>108</v>
      </c>
      <c r="E16" s="132" t="s">
        <v>105</v>
      </c>
      <c r="F16" s="133" t="s">
        <v>106</v>
      </c>
      <c r="G16" s="7"/>
      <c r="H16" s="8">
        <f t="shared" si="0"/>
        <v>110</v>
      </c>
      <c r="I16" s="66">
        <v>7</v>
      </c>
      <c r="J16" s="9">
        <f t="shared" si="1"/>
        <v>28</v>
      </c>
      <c r="K16" s="70">
        <v>2</v>
      </c>
      <c r="L16" s="70">
        <f t="shared" si="2"/>
        <v>1</v>
      </c>
      <c r="M16" s="70"/>
      <c r="N16" s="26" t="str">
        <f>IFERROR(VLOOKUP($B16,N$2:$AH$5,MAX($N$6:$AG$6)+2-N$6,0),"")</f>
        <v/>
      </c>
      <c r="O16" s="26" t="str">
        <f>IFERROR(VLOOKUP($B16,O$2:$AH$5,MAX($N$6:$AG$6)+2-O$6,0),"")</f>
        <v/>
      </c>
      <c r="P16" s="26">
        <f>IFERROR(VLOOKUP($B16,P$2:$AH$5,MAX($N$6:$AG$6)+2-P$6,0),"")</f>
        <v>1</v>
      </c>
      <c r="Q16" s="26" t="str">
        <f>IFERROR(VLOOKUP($B16,Q$2:$AH$5,MAX($N$6:$AG$6)+2-Q$6,0),"")</f>
        <v/>
      </c>
      <c r="R16" s="60" t="str">
        <f>IFERROR(VLOOKUP($B16,R$2:$AH$5,MAX($N$6:$AG$6)+2-R$6,0),"")</f>
        <v/>
      </c>
      <c r="S16" s="63" t="str">
        <f>IFERROR(VLOOKUP($B16,S$2:$AH$5,MAX($N$6:$AG$6)+2-S$6,0),"")</f>
        <v/>
      </c>
      <c r="T16" s="61" t="str">
        <f>IFERROR(VLOOKUP($B16,T$2:$AH$5,MAX($N$6:$AG$6)+2-T$6,0),"")</f>
        <v/>
      </c>
      <c r="U16" s="26" t="str">
        <f>IFERROR(VLOOKUP($B16,U$2:$AH$5,MAX($N$6:$AG$6)+2-U$6,0),"")</f>
        <v/>
      </c>
      <c r="V16" s="60" t="str">
        <f>IFERROR(VLOOKUP($B16,V$2:$AH$5,MAX($N$6:$AG$6)+2-V$6,0),"")</f>
        <v/>
      </c>
      <c r="W16" s="26" t="str">
        <f>IFERROR(VLOOKUP($B16,W$2:$AH$5,MAX($N$6:$AG$6)+2-W$6,0),"")</f>
        <v/>
      </c>
      <c r="X16" s="136" t="str">
        <f>IFERROR(VLOOKUP($B16,X$2:$AH$5,MAX($N$6:$AG$6)+2-X$6,0),"")</f>
        <v/>
      </c>
      <c r="Y16" s="63" t="str">
        <f>IFERROR(VLOOKUP($B16,Y$2:$AH$5,MAX($N$6:$AG$6)+2-Y$6,0),"")</f>
        <v/>
      </c>
      <c r="Z16" s="61" t="str">
        <f>IFERROR(VLOOKUP($B16,Z$2:$AH$5,MAX($N$6:$AG$6)+2-Z$6,0),"")</f>
        <v/>
      </c>
      <c r="AA16" s="26" t="str">
        <f>IFERROR(VLOOKUP($B16,AA$2:$AH$5,MAX($N$6:$AG$6)+2-AA$6,0),"")</f>
        <v/>
      </c>
      <c r="AB16" s="26" t="str">
        <f>IFERROR(VLOOKUP($B16,AB$2:$AH$5,MAX($N$6:$AG$6)+2-AB$6,0),"")</f>
        <v/>
      </c>
      <c r="AC16" s="26" t="str">
        <f>IFERROR(VLOOKUP($B16,AC$2:$AH$5,MAX($N$6:$AG$6)+2-AC$6,0),"")</f>
        <v/>
      </c>
      <c r="AD16" s="26" t="str">
        <f>IFERROR(VLOOKUP($B16,AD$2:$AH$5,MAX($N$6:$AG$6)+2-AD$6,0),"")</f>
        <v/>
      </c>
      <c r="AE16" s="26" t="str">
        <f>IFERROR(VLOOKUP($B16,AE$2:$AH$5,MAX($N$6:$AG$6)+2-AE$6,0),"")</f>
        <v/>
      </c>
      <c r="AF16" s="60" t="str">
        <f>IFERROR(VLOOKUP($B16,AF$2:$AH$5,MAX($N$6:$AG$6)+2-AF$6,0),"")</f>
        <v/>
      </c>
      <c r="AG16" s="63" t="str">
        <f>IFERROR(VLOOKUP($B16,AG$2:$AH$5,MAX($N$6:$AG$6)+2-AG$6,0),"")</f>
        <v/>
      </c>
      <c r="AI16" s="67">
        <v>7</v>
      </c>
      <c r="AJ16" s="27">
        <f t="shared" si="3"/>
        <v>28</v>
      </c>
      <c r="AK16" s="69">
        <v>1</v>
      </c>
      <c r="AL16" s="69">
        <f t="shared" si="4"/>
        <v>3</v>
      </c>
      <c r="AM16" s="69"/>
      <c r="AN16" s="28" t="str">
        <f>IFERROR(VLOOKUP($B16,AN$2:$BH$5,MAX($AN$6:$BG$6)+2-AN$6,0),"")</f>
        <v/>
      </c>
      <c r="AO16" s="28">
        <f>IFERROR(VLOOKUP($B16,AO$2:$BH$5,MAX($AN$6:$BG$6)+2-AO$6,0),"")</f>
        <v>1</v>
      </c>
      <c r="AP16" s="28" t="str">
        <f>IFERROR(VLOOKUP($B16,AP$2:$BH$5,MAX($AN$6:$BG$6)+2-AP$6,0),"")</f>
        <v/>
      </c>
      <c r="AQ16" s="28" t="str">
        <f>IFERROR(VLOOKUP($B16,AQ$2:$BH$5,MAX($AN$6:$BG$6)+2-AQ$6,0),"")</f>
        <v/>
      </c>
      <c r="AR16" s="98" t="str">
        <f>IFERROR(VLOOKUP($B16,AR$2:$BH$5,MAX($AN$6:$BG$6)+2-AR$6,0),"")</f>
        <v/>
      </c>
      <c r="AS16" s="101" t="str">
        <f>IFERROR(VLOOKUP($B16,AS$2:$BH$5,MAX($AN$6:$BG$6)+2-AS$6,0),"")</f>
        <v/>
      </c>
      <c r="AT16" s="99" t="str">
        <f>IFERROR(VLOOKUP($B16,AT$2:$BH$5,MAX($AN$6:$BG$6)+2-AT$6,0),"")</f>
        <v/>
      </c>
      <c r="AU16" s="28" t="str">
        <f>IFERROR(VLOOKUP($B16,AU$2:$BH$5,MAX($AN$6:$BG$6)+2-AU$6,0),"")</f>
        <v/>
      </c>
      <c r="AV16" s="98">
        <f>IFERROR(VLOOKUP($B16,AV$2:$BH$5,MAX($AN$6:$BG$6)+2-AV$6,0),"")</f>
        <v>2</v>
      </c>
      <c r="AW16" s="28" t="str">
        <f>IFERROR(VLOOKUP($B16,AW$2:$BH$5,MAX($AN$6:$BG$6)+2-AW$6,0),"")</f>
        <v/>
      </c>
      <c r="AX16" s="159" t="str">
        <f>IFERROR(VLOOKUP($B16,AX$2:$BH$5,MAX($AN$6:$BG$6)+2-AX$6,0),"")</f>
        <v/>
      </c>
      <c r="AY16" s="101" t="str">
        <f>IFERROR(VLOOKUP($B16,AY$2:$BH$5,MAX($AN$6:$BG$6)+2-AY$6,0),"")</f>
        <v/>
      </c>
      <c r="AZ16" s="99" t="str">
        <f>IFERROR(VLOOKUP($B16,AZ$2:$BH$5,MAX($AN$6:$BG$6)+2-AZ$6,0),"")</f>
        <v/>
      </c>
      <c r="BA16" s="28" t="str">
        <f>IFERROR(VLOOKUP($B16,BA$2:$BH$5,MAX($AN$6:$BG$6)+2-BA$6,0),"")</f>
        <v/>
      </c>
      <c r="BB16" s="28" t="str">
        <f>IFERROR(VLOOKUP($B16,BB$2:$BH$5,MAX($AN$6:$BG$6)+2-BB$6,0),"")</f>
        <v/>
      </c>
      <c r="BC16" s="28" t="str">
        <f>IFERROR(VLOOKUP($B16,BC$2:$BH$5,MAX($AN$6:$BG$6)+2-BC$6,0),"")</f>
        <v/>
      </c>
      <c r="BD16" s="28" t="str">
        <f>IFERROR(VLOOKUP($B16,BD$2:$BH$5,MAX($AN$6:$BG$6)+2-BD$6,0),"")</f>
        <v/>
      </c>
      <c r="BE16" s="28" t="str">
        <f>IFERROR(VLOOKUP($B16,BE$2:$BH$5,MAX($AN$6:$BG$6)+2-BE$6,0),"")</f>
        <v/>
      </c>
      <c r="BF16" s="98" t="str">
        <f>IFERROR(VLOOKUP($B16,BF$2:$BH$5,MAX($AN$6:$BG$6)+2-BF$6,0),"")</f>
        <v/>
      </c>
      <c r="BG16" s="101" t="str">
        <f>IFERROR(VLOOKUP($B16,BG$2:$BH$5,MAX($AN$6:$BG$6)+2-BG$6,0),"")</f>
        <v/>
      </c>
      <c r="BI16" s="123">
        <v>17</v>
      </c>
      <c r="BJ16" s="124">
        <f t="shared" si="5"/>
        <v>8</v>
      </c>
      <c r="BK16" s="125">
        <v>0</v>
      </c>
      <c r="BL16" s="125">
        <f t="shared" si="6"/>
        <v>0</v>
      </c>
      <c r="BM16" s="125">
        <v>3</v>
      </c>
      <c r="BN16" s="35" t="str">
        <f>IFERROR(VLOOKUP($B16,BN$2:$CH$5,MAX($BN$6:$CG$6)+2-BN$6,0),"")</f>
        <v/>
      </c>
      <c r="BO16" s="35" t="str">
        <f>IFERROR(VLOOKUP($B16,BO$2:$CH$5,MAX($BN$6:$CG$6)+2-BO$6,0),"")</f>
        <v/>
      </c>
      <c r="BP16" s="35" t="str">
        <f>IFERROR(VLOOKUP($B16,BP$2:$CH$5,MAX($BN$6:$CG$6)+2-BP$6,0),"")</f>
        <v/>
      </c>
      <c r="BQ16" s="35" t="str">
        <f>IFERROR(VLOOKUP($B16,BQ$2:$CH$5,MAX($BN$6:$CG$6)+2-BQ$6,0),"")</f>
        <v/>
      </c>
      <c r="BR16" s="82" t="str">
        <f>IFERROR(VLOOKUP($B16,BR$2:$CH$5,MAX($BN$6:$CG$6)+2-BR$6,0),"")</f>
        <v/>
      </c>
      <c r="BS16" s="85" t="str">
        <f>IFERROR(VLOOKUP($B16,BS$2:$CH$5,MAX($BN$6:$CG$6)+2-BS$6,0),"")</f>
        <v/>
      </c>
      <c r="BT16" s="83" t="str">
        <f>IFERROR(VLOOKUP($B16,BT$2:$CH$5,MAX($BN$6:$CG$6)+2-BT$6,0),"")</f>
        <v/>
      </c>
      <c r="BU16" s="35" t="str">
        <f>IFERROR(VLOOKUP($B16,BU$2:$CH$5,MAX($BN$6:$CG$6)+2-BU$6,0),"")</f>
        <v/>
      </c>
      <c r="BV16" s="82" t="str">
        <f>IFERROR(VLOOKUP($B16,BV$2:$CH$5,MAX($BN$6:$CG$6)+2-BV$6,0),"")</f>
        <v/>
      </c>
      <c r="BW16" s="35" t="str">
        <f>IFERROR(VLOOKUP($B16,BW$2:$CH$5,MAX($BN$6:$CG$6)+2-BW$6,0),"")</f>
        <v/>
      </c>
      <c r="BX16" s="173" t="str">
        <f>IFERROR(VLOOKUP($B16,BX$2:$CH$5,MAX($BN$6:$CG$6)+2-BX$6,0),"")</f>
        <v/>
      </c>
      <c r="BY16" s="85" t="str">
        <f>IFERROR(VLOOKUP($B16,BY$2:$CH$5,MAX($BN$6:$CG$6)+2-BY$6,0),"")</f>
        <v/>
      </c>
      <c r="BZ16" s="83" t="str">
        <f>IFERROR(VLOOKUP($B16,BZ$2:$CH$5,MAX($BN$6:$CG$6)+2-BZ$6,0),"")</f>
        <v/>
      </c>
      <c r="CA16" s="35" t="str">
        <f>IFERROR(VLOOKUP($B16,CA$2:$CH$5,MAX($BN$6:$CG$6)+2-CA$6,0),"")</f>
        <v/>
      </c>
      <c r="CB16" s="35" t="str">
        <f>IFERROR(VLOOKUP($B16,CB$2:$CH$5,MAX($BN$6:$CG$6)+2-CB$6,0),"")</f>
        <v/>
      </c>
      <c r="CC16" s="35" t="str">
        <f>IFERROR(VLOOKUP($B16,CC$2:$CH$5,MAX($BN$6:$CG$6)+2-CC$6,0),"")</f>
        <v/>
      </c>
      <c r="CD16" s="35" t="str">
        <f>IFERROR(VLOOKUP($B16,CD$2:$CH$5,MAX($BN$6:$CG$6)+2-CD$6,0),"")</f>
        <v/>
      </c>
      <c r="CE16" s="35" t="str">
        <f>IFERROR(VLOOKUP($B16,CE$2:$CH$5,MAX($BN$6:$CG$6)+2-CE$6,0),"")</f>
        <v/>
      </c>
      <c r="CF16" s="82" t="str">
        <f>IFERROR(VLOOKUP($B16,CF$2:$CH$5,MAX($BN$6:$CG$6)+2-CF$6,0),"")</f>
        <v/>
      </c>
      <c r="CG16" s="85" t="str">
        <f>IFERROR(VLOOKUP($B16,CG$2:$CH$5,MAX($BN$6:$CG$6)+2-CG$6,0),"")</f>
        <v/>
      </c>
      <c r="CI16" s="119">
        <v>8</v>
      </c>
      <c r="CJ16" s="36">
        <f t="shared" si="7"/>
        <v>26</v>
      </c>
      <c r="CK16" s="128">
        <v>1</v>
      </c>
      <c r="CL16" s="128">
        <f t="shared" si="8"/>
        <v>3</v>
      </c>
      <c r="CM16" s="128">
        <v>1</v>
      </c>
      <c r="CN16" s="37" t="str">
        <f>IFERROR(VLOOKUP($B16,CN$2:$DH$5,MAX($CN$6:$DH$6)+2-CN$6,0),"")</f>
        <v/>
      </c>
      <c r="CO16" s="37" t="str">
        <f>IFERROR(VLOOKUP($B16,CO$2:$DH$5,MAX($CN$6:$DH$6)+2-CO$6,0),"")</f>
        <v/>
      </c>
      <c r="CP16" s="37" t="str">
        <f>IFERROR(VLOOKUP($B16,CP$2:$DH$5,MAX($CN$6:$DH$6)+2-CP$6,0),"")</f>
        <v/>
      </c>
      <c r="CQ16" s="37" t="str">
        <f>IFERROR(VLOOKUP($B16,CQ$2:$DH$5,MAX($CN$6:$DH$6)+2-CQ$6,0),"")</f>
        <v/>
      </c>
      <c r="CR16" s="114" t="str">
        <f>IFERROR(VLOOKUP($B16,CR$2:$DH$5,MAX($CN$6:$DH$6)+2-CR$6,0),"")</f>
        <v/>
      </c>
      <c r="CS16" s="117" t="str">
        <f>IFERROR(VLOOKUP($B16,CS$2:$DH$5,MAX($CN$6:$DH$6)+2-CS$6,0),"")</f>
        <v/>
      </c>
      <c r="CT16" s="115" t="str">
        <f>IFERROR(VLOOKUP($B16,CT$2:$DH$5,MAX($CN$6:$DH$6)+2-CT$6,0),"")</f>
        <v/>
      </c>
      <c r="CU16" s="37">
        <f>IFERROR(VLOOKUP($B16,CU$2:$DH$5,MAX($CN$6:$DH$6)+2-CU$6,0),"")</f>
        <v>1</v>
      </c>
      <c r="CV16" s="114" t="str">
        <f>IFERROR(VLOOKUP($B16,CV$2:$DH$5,MAX($CN$6:$DH$6)+2-CV$6,0),"")</f>
        <v/>
      </c>
      <c r="CW16" s="37">
        <f>IFERROR(VLOOKUP($B16,CW$2:$DH$5,MAX($CN$6:$DH$6)+2-CW$6,0),"")</f>
        <v>2</v>
      </c>
      <c r="CX16" s="170" t="str">
        <f>IFERROR(VLOOKUP($B16,CX$2:$DH$5,MAX($CN$6:$DH$6)+2-CX$6,0),"")</f>
        <v/>
      </c>
      <c r="CY16" s="117" t="str">
        <f>IFERROR(VLOOKUP($B16,CY$2:$DH$5,MAX($CN$6:$DH$6)+2-CY$6,0),"")</f>
        <v/>
      </c>
      <c r="CZ16" s="115" t="str">
        <f>IFERROR(VLOOKUP($B16,CZ$2:$DH$5,MAX($CN$6:$DH$6)+2-CZ$6,0),"")</f>
        <v/>
      </c>
      <c r="DA16" s="37" t="str">
        <f>IFERROR(VLOOKUP($B16,DA$2:$DH$5,MAX($CN$6:$DH$6)+2-DA$6,0),"")</f>
        <v/>
      </c>
      <c r="DB16" s="37" t="str">
        <f>IFERROR(VLOOKUP($B16,DB$2:$DH$5,MAX($CN$6:$DH$6)+2-DB$6,0),"")</f>
        <v/>
      </c>
      <c r="DC16" s="37" t="str">
        <f>IFERROR(VLOOKUP($B16,DC$2:$DH$5,MAX($CN$6:$DH$6)+2-DC$6,0),"")</f>
        <v/>
      </c>
      <c r="DD16" s="37" t="str">
        <f>IFERROR(VLOOKUP($B16,DD$2:$DH$5,MAX($CN$6:$DH$6)+2-DD$6,0),"")</f>
        <v/>
      </c>
      <c r="DE16" s="37" t="str">
        <f>IFERROR(VLOOKUP($B16,DE$2:$DH$5,MAX($CN$6:$DH$6)+2-DE$6,0),"")</f>
        <v/>
      </c>
      <c r="DF16" s="114" t="str">
        <f>IFERROR(VLOOKUP($B16,DF$2:$DH$5,MAX($CN$6:$DH$6)+2-DF$6,0),"")</f>
        <v/>
      </c>
      <c r="DG16" s="117" t="str">
        <f>IFERROR(VLOOKUP($B16,DG$2:$DH$5,MAX($CN$6:$DH$6)+2-DG$6,0),"")</f>
        <v/>
      </c>
      <c r="DJ16" s="209">
        <v>9</v>
      </c>
      <c r="DK16" s="209">
        <v>1</v>
      </c>
      <c r="DL16" s="209">
        <f t="shared" si="9"/>
        <v>20</v>
      </c>
      <c r="DM16" s="11" t="str">
        <f>IFERROR(VLOOKUP($B16,DM$2:$EH$5,MAX($DM$6:$EG$6)+2-DM$6,0),"")</f>
        <v/>
      </c>
      <c r="DN16" s="11" t="str">
        <f>IFERROR(VLOOKUP($B16,DN$2:$EH$5,MAX($DM$6:$EG$6)+2-DN$6,0),"")</f>
        <v/>
      </c>
      <c r="DO16" s="11" t="str">
        <f>IFERROR(VLOOKUP($B16,DO$2:$EH$5,MAX($DM$6:$EG$6)+2-DO$6,0),"")</f>
        <v/>
      </c>
      <c r="DP16" s="11" t="str">
        <f>IFERROR(VLOOKUP($B16,DP$2:$EH$5,MAX($DM$6:$EG$6)+2-DP$6,0),"")</f>
        <v/>
      </c>
      <c r="DQ16" s="48" t="str">
        <f>IFERROR(VLOOKUP($B16,DQ$2:$EH$5,MAX($DM$6:$EG$6)+2-DQ$6,0),"")</f>
        <v/>
      </c>
      <c r="DR16" s="165" t="str">
        <f>IFERROR(VLOOKUP($B16,DR$2:$EH$5,MAX($DM$6:$EG$6)+2-DR$6,0),"")</f>
        <v/>
      </c>
      <c r="DS16" s="49" t="str">
        <f>IFERROR(VLOOKUP($B16,DS$2:$EH$5,MAX($DM$6:$EG$6)+2-DS$6,0),"")</f>
        <v/>
      </c>
      <c r="DT16" s="11" t="str">
        <f>IFERROR(VLOOKUP($B16,DT$2:$EH$5,MAX($DM$6:$EG$6)+2-DT$6,0),"")</f>
        <v/>
      </c>
      <c r="DU16" s="11" t="str">
        <f>IFERROR(VLOOKUP($B16,DU$2:$EH$5,MAX($DM$6:$EG$6)+2-DU$6,0),"")</f>
        <v/>
      </c>
      <c r="DV16" s="11" t="str">
        <f>IFERROR(VLOOKUP($B16,DV$2:$EH$5,MAX($DM$6:$EG$6)+2-DV$6,0),"")</f>
        <v/>
      </c>
      <c r="DW16" s="48" t="str">
        <f>IFERROR(VLOOKUP($B16,DW$2:$EH$5,MAX($DM$6:$EG$6)+2-DW$6,0),"")</f>
        <v/>
      </c>
      <c r="DX16" s="165" t="str">
        <f>IFERROR(VLOOKUP($B16,DX$2:$EH$5,MAX($DM$6:$EG$6)+2-DX$6,0),"")</f>
        <v/>
      </c>
      <c r="DY16" s="165" t="str">
        <f>IFERROR(VLOOKUP($B16,DY$2:$EH$5,MAX($DM$6:$EG$6)+2-DY$6,0),"")</f>
        <v/>
      </c>
      <c r="DZ16" s="49" t="str">
        <f>IFERROR(VLOOKUP($B16,DZ$2:$EH$5,MAX($DM$6:$EG$6)+2-DZ$6,0),"")</f>
        <v/>
      </c>
      <c r="EA16" s="11" t="str">
        <f>IFERROR(VLOOKUP($B16,EA$2:$EH$5,MAX($DM$6:$EG$6)+2-EA$6,0),"")</f>
        <v/>
      </c>
      <c r="EB16" s="11" t="str">
        <f>IFERROR(VLOOKUP($B16,EB$2:$EH$5,MAX($DM$6:$EG$6)+2-EB$6,0),"")</f>
        <v/>
      </c>
      <c r="EC16" s="11" t="str">
        <f>IFERROR(VLOOKUP($B16,EC$2:$EH$5,MAX($DM$6:$EG$6)+2-EC$6,0),"")</f>
        <v/>
      </c>
      <c r="ED16" s="11" t="str">
        <f>IFERROR(VLOOKUP($B16,ED$2:$EH$5,MAX($DM$6:$EG$6)+2-ED$6,0),"")</f>
        <v/>
      </c>
      <c r="EE16" s="11" t="str">
        <f>IFERROR(VLOOKUP($B16,EE$2:$EH$5,MAX($DM$6:$EG$6)+2-EE$6,0),"")</f>
        <v/>
      </c>
      <c r="EF16" s="11" t="str">
        <f>IFERROR(VLOOKUP($B16,EF$2:$EH$5,MAX($DM$6:$EG$6)+2-EF$6,0),"")</f>
        <v/>
      </c>
      <c r="EG16" s="11" t="str">
        <f>IFERROR(VLOOKUP($B16,EG$2:$EH$5,MAX($DM$6:$EG$6)+2-EG$6,0),"")</f>
        <v/>
      </c>
      <c r="EH16" s="17"/>
    </row>
    <row r="17" spans="1:138" x14ac:dyDescent="0.25">
      <c r="A17" s="140">
        <v>10</v>
      </c>
      <c r="B17" s="68">
        <v>52</v>
      </c>
      <c r="C17" s="68">
        <v>10047282935</v>
      </c>
      <c r="D17" s="131" t="s">
        <v>123</v>
      </c>
      <c r="E17" s="132" t="s">
        <v>42</v>
      </c>
      <c r="F17" s="133" t="s">
        <v>122</v>
      </c>
      <c r="G17" s="7"/>
      <c r="H17" s="8">
        <f t="shared" si="0"/>
        <v>106</v>
      </c>
      <c r="I17" s="66">
        <v>15</v>
      </c>
      <c r="J17" s="9">
        <f t="shared" si="1"/>
        <v>12</v>
      </c>
      <c r="K17" s="70">
        <v>0</v>
      </c>
      <c r="L17" s="70">
        <f t="shared" si="2"/>
        <v>4</v>
      </c>
      <c r="M17" s="70">
        <v>4</v>
      </c>
      <c r="N17" s="26" t="str">
        <f>IFERROR(VLOOKUP($B17,N$2:$AH$5,MAX($N$6:$AG$6)+2-N$6,0),"")</f>
        <v/>
      </c>
      <c r="O17" s="26" t="str">
        <f>IFERROR(VLOOKUP($B17,O$2:$AH$5,MAX($N$6:$AG$6)+2-O$6,0),"")</f>
        <v/>
      </c>
      <c r="P17" s="26" t="str">
        <f>IFERROR(VLOOKUP($B17,P$2:$AH$5,MAX($N$6:$AG$6)+2-P$6,0),"")</f>
        <v/>
      </c>
      <c r="Q17" s="26" t="str">
        <f>IFERROR(VLOOKUP($B17,Q$2:$AH$5,MAX($N$6:$AG$6)+2-Q$6,0),"")</f>
        <v/>
      </c>
      <c r="R17" s="60" t="str">
        <f>IFERROR(VLOOKUP($B17,R$2:$AH$5,MAX($N$6:$AG$6)+2-R$6,0),"")</f>
        <v/>
      </c>
      <c r="S17" s="63" t="str">
        <f>IFERROR(VLOOKUP($B17,S$2:$AH$5,MAX($N$6:$AG$6)+2-S$6,0),"")</f>
        <v/>
      </c>
      <c r="T17" s="61">
        <f>IFERROR(VLOOKUP($B17,T$2:$AH$5,MAX($N$6:$AG$6)+2-T$6,0),"")</f>
        <v>3</v>
      </c>
      <c r="U17" s="26">
        <f>IFERROR(VLOOKUP($B17,U$2:$AH$5,MAX($N$6:$AG$6)+2-U$6,0),"")</f>
        <v>1</v>
      </c>
      <c r="V17" s="60" t="str">
        <f>IFERROR(VLOOKUP($B17,V$2:$AH$5,MAX($N$6:$AG$6)+2-V$6,0),"")</f>
        <v/>
      </c>
      <c r="W17" s="26" t="str">
        <f>IFERROR(VLOOKUP($B17,W$2:$AH$5,MAX($N$6:$AG$6)+2-W$6,0),"")</f>
        <v/>
      </c>
      <c r="X17" s="136" t="str">
        <f>IFERROR(VLOOKUP($B17,X$2:$AH$5,MAX($N$6:$AG$6)+2-X$6,0),"")</f>
        <v/>
      </c>
      <c r="Y17" s="63" t="str">
        <f>IFERROR(VLOOKUP($B17,Y$2:$AH$5,MAX($N$6:$AG$6)+2-Y$6,0),"")</f>
        <v/>
      </c>
      <c r="Z17" s="61" t="str">
        <f>IFERROR(VLOOKUP($B17,Z$2:$AH$5,MAX($N$6:$AG$6)+2-Z$6,0),"")</f>
        <v/>
      </c>
      <c r="AA17" s="26" t="str">
        <f>IFERROR(VLOOKUP($B17,AA$2:$AH$5,MAX($N$6:$AG$6)+2-AA$6,0),"")</f>
        <v/>
      </c>
      <c r="AB17" s="26" t="str">
        <f>IFERROR(VLOOKUP($B17,AB$2:$AH$5,MAX($N$6:$AG$6)+2-AB$6,0),"")</f>
        <v/>
      </c>
      <c r="AC17" s="26" t="str">
        <f>IFERROR(VLOOKUP($B17,AC$2:$AH$5,MAX($N$6:$AG$6)+2-AC$6,0),"")</f>
        <v/>
      </c>
      <c r="AD17" s="26" t="str">
        <f>IFERROR(VLOOKUP($B17,AD$2:$AH$5,MAX($N$6:$AG$6)+2-AD$6,0),"")</f>
        <v/>
      </c>
      <c r="AE17" s="26" t="str">
        <f>IFERROR(VLOOKUP($B17,AE$2:$AH$5,MAX($N$6:$AG$6)+2-AE$6,0),"")</f>
        <v/>
      </c>
      <c r="AF17" s="60" t="str">
        <f>IFERROR(VLOOKUP($B17,AF$2:$AH$5,MAX($N$6:$AG$6)+2-AF$6,0),"")</f>
        <v/>
      </c>
      <c r="AG17" s="63" t="str">
        <f>IFERROR(VLOOKUP($B17,AG$2:$AH$5,MAX($N$6:$AG$6)+2-AG$6,0),"")</f>
        <v/>
      </c>
      <c r="AI17" s="67">
        <v>11</v>
      </c>
      <c r="AJ17" s="27">
        <f t="shared" si="3"/>
        <v>20</v>
      </c>
      <c r="AK17" s="69">
        <v>0</v>
      </c>
      <c r="AL17" s="69">
        <f t="shared" si="4"/>
        <v>8</v>
      </c>
      <c r="AM17" s="69"/>
      <c r="AN17" s="28" t="str">
        <f>IFERROR(VLOOKUP($B17,AN$2:$BH$5,MAX($AN$6:$BG$6)+2-AN$6,0),"")</f>
        <v/>
      </c>
      <c r="AO17" s="28" t="str">
        <f>IFERROR(VLOOKUP($B17,AO$2:$BH$5,MAX($AN$6:$BG$6)+2-AO$6,0),"")</f>
        <v/>
      </c>
      <c r="AP17" s="28">
        <f>IFERROR(VLOOKUP($B17,AP$2:$BH$5,MAX($AN$6:$BG$6)+2-AP$6,0),"")</f>
        <v>2</v>
      </c>
      <c r="AQ17" s="28" t="str">
        <f>IFERROR(VLOOKUP($B17,AQ$2:$BH$5,MAX($AN$6:$BG$6)+2-AQ$6,0),"")</f>
        <v/>
      </c>
      <c r="AR17" s="98">
        <f>IFERROR(VLOOKUP($B17,AR$2:$BH$5,MAX($AN$6:$BG$6)+2-AR$6,0),"")</f>
        <v>1</v>
      </c>
      <c r="AS17" s="101" t="str">
        <f>IFERROR(VLOOKUP($B17,AS$2:$BH$5,MAX($AN$6:$BG$6)+2-AS$6,0),"")</f>
        <v/>
      </c>
      <c r="AT17" s="99" t="str">
        <f>IFERROR(VLOOKUP($B17,AT$2:$BH$5,MAX($AN$6:$BG$6)+2-AT$6,0),"")</f>
        <v/>
      </c>
      <c r="AU17" s="28" t="str">
        <f>IFERROR(VLOOKUP($B17,AU$2:$BH$5,MAX($AN$6:$BG$6)+2-AU$6,0),"")</f>
        <v/>
      </c>
      <c r="AV17" s="98" t="str">
        <f>IFERROR(VLOOKUP($B17,AV$2:$BH$5,MAX($AN$6:$BG$6)+2-AV$6,0),"")</f>
        <v/>
      </c>
      <c r="AW17" s="28">
        <f>IFERROR(VLOOKUP($B17,AW$2:$BH$5,MAX($AN$6:$BG$6)+2-AW$6,0),"")</f>
        <v>5</v>
      </c>
      <c r="AX17" s="159" t="str">
        <f>IFERROR(VLOOKUP($B17,AX$2:$BH$5,MAX($AN$6:$BG$6)+2-AX$6,0),"")</f>
        <v/>
      </c>
      <c r="AY17" s="101" t="str">
        <f>IFERROR(VLOOKUP($B17,AY$2:$BH$5,MAX($AN$6:$BG$6)+2-AY$6,0),"")</f>
        <v/>
      </c>
      <c r="AZ17" s="99" t="str">
        <f>IFERROR(VLOOKUP($B17,AZ$2:$BH$5,MAX($AN$6:$BG$6)+2-AZ$6,0),"")</f>
        <v/>
      </c>
      <c r="BA17" s="28" t="str">
        <f>IFERROR(VLOOKUP($B17,BA$2:$BH$5,MAX($AN$6:$BG$6)+2-BA$6,0),"")</f>
        <v/>
      </c>
      <c r="BB17" s="28" t="str">
        <f>IFERROR(VLOOKUP($B17,BB$2:$BH$5,MAX($AN$6:$BG$6)+2-BB$6,0),"")</f>
        <v/>
      </c>
      <c r="BC17" s="28" t="str">
        <f>IFERROR(VLOOKUP($B17,BC$2:$BH$5,MAX($AN$6:$BG$6)+2-BC$6,0),"")</f>
        <v/>
      </c>
      <c r="BD17" s="28" t="str">
        <f>IFERROR(VLOOKUP($B17,BD$2:$BH$5,MAX($AN$6:$BG$6)+2-BD$6,0),"")</f>
        <v/>
      </c>
      <c r="BE17" s="28" t="str">
        <f>IFERROR(VLOOKUP($B17,BE$2:$BH$5,MAX($AN$6:$BG$6)+2-BE$6,0),"")</f>
        <v/>
      </c>
      <c r="BF17" s="98" t="str">
        <f>IFERROR(VLOOKUP($B17,BF$2:$BH$5,MAX($AN$6:$BG$6)+2-BF$6,0),"")</f>
        <v/>
      </c>
      <c r="BG17" s="101" t="str">
        <f>IFERROR(VLOOKUP($B17,BG$2:$BH$5,MAX($AN$6:$BG$6)+2-BG$6,0),"")</f>
        <v/>
      </c>
      <c r="BI17" s="123">
        <v>8</v>
      </c>
      <c r="BJ17" s="124">
        <f t="shared" si="5"/>
        <v>26</v>
      </c>
      <c r="BK17" s="125">
        <v>0</v>
      </c>
      <c r="BL17" s="125">
        <f t="shared" si="6"/>
        <v>12</v>
      </c>
      <c r="BM17" s="125"/>
      <c r="BN17" s="35" t="str">
        <f>IFERROR(VLOOKUP($B17,BN$2:$CH$5,MAX($BN$6:$CG$6)+2-BN$6,0),"")</f>
        <v/>
      </c>
      <c r="BO17" s="35" t="str">
        <f>IFERROR(VLOOKUP($B17,BO$2:$CH$5,MAX($BN$6:$CG$6)+2-BO$6,0),"")</f>
        <v/>
      </c>
      <c r="BP17" s="35" t="str">
        <f>IFERROR(VLOOKUP($B17,BP$2:$CH$5,MAX($BN$6:$CG$6)+2-BP$6,0),"")</f>
        <v/>
      </c>
      <c r="BQ17" s="35" t="str">
        <f>IFERROR(VLOOKUP($B17,BQ$2:$CH$5,MAX($BN$6:$CG$6)+2-BQ$6,0),"")</f>
        <v/>
      </c>
      <c r="BR17" s="82" t="str">
        <f>IFERROR(VLOOKUP($B17,BR$2:$CH$5,MAX($BN$6:$CG$6)+2-BR$6,0),"")</f>
        <v/>
      </c>
      <c r="BS17" s="85" t="str">
        <f>IFERROR(VLOOKUP($B17,BS$2:$CH$5,MAX($BN$6:$CG$6)+2-BS$6,0),"")</f>
        <v/>
      </c>
      <c r="BT17" s="83" t="str">
        <f>IFERROR(VLOOKUP($B17,BT$2:$CH$5,MAX($BN$6:$CG$6)+2-BT$6,0),"")</f>
        <v/>
      </c>
      <c r="BU17" s="35">
        <f>IFERROR(VLOOKUP($B17,BU$2:$CH$5,MAX($BN$6:$CG$6)+2-BU$6,0),"")</f>
        <v>5</v>
      </c>
      <c r="BV17" s="82">
        <f>IFERROR(VLOOKUP($B17,BV$2:$CH$5,MAX($BN$6:$CG$6)+2-BV$6,0),"")</f>
        <v>1</v>
      </c>
      <c r="BW17" s="35" t="str">
        <f>IFERROR(VLOOKUP($B17,BW$2:$CH$5,MAX($BN$6:$CG$6)+2-BW$6,0),"")</f>
        <v/>
      </c>
      <c r="BX17" s="173">
        <f>IFERROR(VLOOKUP($B17,BX$2:$CH$5,MAX($BN$6:$CG$6)+2-BX$6,0),"")</f>
        <v>2</v>
      </c>
      <c r="BY17" s="85">
        <v>4</v>
      </c>
      <c r="BZ17" s="83" t="str">
        <f>IFERROR(VLOOKUP($B17,BZ$2:$CH$5,MAX($BN$6:$CG$6)+2-BZ$6,0),"")</f>
        <v/>
      </c>
      <c r="CA17" s="35" t="str">
        <f>IFERROR(VLOOKUP($B17,CA$2:$CH$5,MAX($BN$6:$CG$6)+2-CA$6,0),"")</f>
        <v/>
      </c>
      <c r="CB17" s="35" t="str">
        <f>IFERROR(VLOOKUP($B17,CB$2:$CH$5,MAX($BN$6:$CG$6)+2-CB$6,0),"")</f>
        <v/>
      </c>
      <c r="CC17" s="35" t="str">
        <f>IFERROR(VLOOKUP($B17,CC$2:$CH$5,MAX($BN$6:$CG$6)+2-CC$6,0),"")</f>
        <v/>
      </c>
      <c r="CD17" s="35" t="str">
        <f>IFERROR(VLOOKUP($B17,CD$2:$CH$5,MAX($BN$6:$CG$6)+2-CD$6,0),"")</f>
        <v/>
      </c>
      <c r="CE17" s="35" t="str">
        <f>IFERROR(VLOOKUP($B17,CE$2:$CH$5,MAX($BN$6:$CG$6)+2-CE$6,0),"")</f>
        <v/>
      </c>
      <c r="CF17" s="82" t="str">
        <f>IFERROR(VLOOKUP($B17,CF$2:$CH$5,MAX($BN$6:$CG$6)+2-CF$6,0),"")</f>
        <v/>
      </c>
      <c r="CG17" s="85" t="str">
        <f>IFERROR(VLOOKUP($B17,CG$2:$CH$5,MAX($BN$6:$CG$6)+2-CG$6,0),"")</f>
        <v/>
      </c>
      <c r="CI17" s="119">
        <v>11</v>
      </c>
      <c r="CJ17" s="36">
        <f t="shared" si="7"/>
        <v>20</v>
      </c>
      <c r="CK17" s="128">
        <v>0</v>
      </c>
      <c r="CL17" s="128">
        <f t="shared" si="8"/>
        <v>5</v>
      </c>
      <c r="CM17" s="128">
        <v>1</v>
      </c>
      <c r="CN17" s="37" t="str">
        <f>IFERROR(VLOOKUP($B17,CN$2:$DH$5,MAX($CN$6:$DH$6)+2-CN$6,0),"")</f>
        <v/>
      </c>
      <c r="CO17" s="37" t="str">
        <f>IFERROR(VLOOKUP($B17,CO$2:$DH$5,MAX($CN$6:$DH$6)+2-CO$6,0),"")</f>
        <v/>
      </c>
      <c r="CP17" s="37" t="str">
        <f>IFERROR(VLOOKUP($B17,CP$2:$DH$5,MAX($CN$6:$DH$6)+2-CP$6,0),"")</f>
        <v/>
      </c>
      <c r="CQ17" s="37" t="str">
        <f>IFERROR(VLOOKUP($B17,CQ$2:$DH$5,MAX($CN$6:$DH$6)+2-CQ$6,0),"")</f>
        <v/>
      </c>
      <c r="CR17" s="114" t="str">
        <f>IFERROR(VLOOKUP($B17,CR$2:$DH$5,MAX($CN$6:$DH$6)+2-CR$6,0),"")</f>
        <v/>
      </c>
      <c r="CS17" s="117" t="str">
        <f>IFERROR(VLOOKUP($B17,CS$2:$DH$5,MAX($CN$6:$DH$6)+2-CS$6,0),"")</f>
        <v/>
      </c>
      <c r="CT17" s="115" t="str">
        <f>IFERROR(VLOOKUP($B17,CT$2:$DH$5,MAX($CN$6:$DH$6)+2-CT$6,0),"")</f>
        <v/>
      </c>
      <c r="CU17" s="37" t="str">
        <f>IFERROR(VLOOKUP($B17,CU$2:$DH$5,MAX($CN$6:$DH$6)+2-CU$6,0),"")</f>
        <v/>
      </c>
      <c r="CV17" s="114" t="str">
        <f>IFERROR(VLOOKUP($B17,CV$2:$DH$5,MAX($CN$6:$DH$6)+2-CV$6,0),"")</f>
        <v/>
      </c>
      <c r="CW17" s="37">
        <f>IFERROR(VLOOKUP($B17,CW$2:$DH$5,MAX($CN$6:$DH$6)+2-CW$6,0),"")</f>
        <v>5</v>
      </c>
      <c r="CX17" s="170" t="str">
        <f>IFERROR(VLOOKUP($B17,CX$2:$DH$5,MAX($CN$6:$DH$6)+2-CX$6,0),"")</f>
        <v/>
      </c>
      <c r="CY17" s="117" t="str">
        <f>IFERROR(VLOOKUP($B17,CY$2:$DH$5,MAX($CN$6:$DH$6)+2-CY$6,0),"")</f>
        <v/>
      </c>
      <c r="CZ17" s="115" t="str">
        <f>IFERROR(VLOOKUP($B17,CZ$2:$DH$5,MAX($CN$6:$DH$6)+2-CZ$6,0),"")</f>
        <v/>
      </c>
      <c r="DA17" s="37" t="str">
        <f>IFERROR(VLOOKUP($B17,DA$2:$DH$5,MAX($CN$6:$DH$6)+2-DA$6,0),"")</f>
        <v/>
      </c>
      <c r="DB17" s="37" t="str">
        <f>IFERROR(VLOOKUP($B17,DB$2:$DH$5,MAX($CN$6:$DH$6)+2-DB$6,0),"")</f>
        <v/>
      </c>
      <c r="DC17" s="37" t="str">
        <f>IFERROR(VLOOKUP($B17,DC$2:$DH$5,MAX($CN$6:$DH$6)+2-DC$6,0),"")</f>
        <v/>
      </c>
      <c r="DD17" s="37" t="str">
        <f>IFERROR(VLOOKUP($B17,DD$2:$DH$5,MAX($CN$6:$DH$6)+2-DD$6,0),"")</f>
        <v/>
      </c>
      <c r="DE17" s="37" t="str">
        <f>IFERROR(VLOOKUP($B17,DE$2:$DH$5,MAX($CN$6:$DH$6)+2-DE$6,0),"")</f>
        <v/>
      </c>
      <c r="DF17" s="114" t="str">
        <f>IFERROR(VLOOKUP($B17,DF$2:$DH$5,MAX($CN$6:$DH$6)+2-DF$6,0),"")</f>
        <v/>
      </c>
      <c r="DG17" s="117" t="str">
        <f>IFERROR(VLOOKUP($B17,DG$2:$DH$5,MAX($CN$6:$DH$6)+2-DG$6,0),"")</f>
        <v/>
      </c>
      <c r="DJ17" s="209">
        <v>7</v>
      </c>
      <c r="DK17" s="209">
        <v>1</v>
      </c>
      <c r="DL17" s="209">
        <f t="shared" si="9"/>
        <v>28</v>
      </c>
      <c r="DM17" s="11" t="str">
        <f>IFERROR(VLOOKUP($B17,DM$2:$EH$5,MAX($DM$6:$EG$6)+2-DM$6,0),"")</f>
        <v/>
      </c>
      <c r="DN17" s="11">
        <f>IFERROR(VLOOKUP($B17,DN$2:$EH$5,MAX($DM$6:$EG$6)+2-DN$6,0),"")</f>
        <v>2</v>
      </c>
      <c r="DO17" s="11">
        <f>IFERROR(VLOOKUP($B17,DO$2:$EH$5,MAX($DM$6:$EG$6)+2-DO$6,0),"")</f>
        <v>2</v>
      </c>
      <c r="DP17" s="11" t="str">
        <f>IFERROR(VLOOKUP($B17,DP$2:$EH$5,MAX($DM$6:$EG$6)+2-DP$6,0),"")</f>
        <v/>
      </c>
      <c r="DQ17" s="48" t="str">
        <f>IFERROR(VLOOKUP($B17,DQ$2:$EH$5,MAX($DM$6:$EG$6)+2-DQ$6,0),"")</f>
        <v/>
      </c>
      <c r="DR17" s="165" t="str">
        <f>IFERROR(VLOOKUP($B17,DR$2:$EH$5,MAX($DM$6:$EG$6)+2-DR$6,0),"")</f>
        <v/>
      </c>
      <c r="DS17" s="49">
        <f>IFERROR(VLOOKUP($B17,DS$2:$EH$5,MAX($DM$6:$EG$6)+2-DS$6,0),"")</f>
        <v>2</v>
      </c>
      <c r="DT17" s="11" t="str">
        <f>IFERROR(VLOOKUP($B17,DT$2:$EH$5,MAX($DM$6:$EG$6)+2-DT$6,0),"")</f>
        <v/>
      </c>
      <c r="DU17" s="11" t="str">
        <f>IFERROR(VLOOKUP($B17,DU$2:$EH$5,MAX($DM$6:$EG$6)+2-DU$6,0),"")</f>
        <v/>
      </c>
      <c r="DV17" s="11" t="str">
        <f>IFERROR(VLOOKUP($B17,DV$2:$EH$5,MAX($DM$6:$EG$6)+2-DV$6,0),"")</f>
        <v/>
      </c>
      <c r="DW17" s="48">
        <f>IFERROR(VLOOKUP($B17,DW$2:$EH$5,MAX($DM$6:$EG$6)+2-DW$6,0),"")</f>
        <v>2</v>
      </c>
      <c r="DX17" s="165" t="str">
        <f>IFERROR(VLOOKUP($B17,DX$2:$EH$5,MAX($DM$6:$EG$6)+2-DX$6,0),"")</f>
        <v/>
      </c>
      <c r="DY17" s="165" t="str">
        <f>IFERROR(VLOOKUP($B17,DY$2:$EH$5,MAX($DM$6:$EG$6)+2-DY$6,0),"")</f>
        <v/>
      </c>
      <c r="DZ17" s="49" t="str">
        <f>IFERROR(VLOOKUP($B17,DZ$2:$EH$5,MAX($DM$6:$EG$6)+2-DZ$6,0),"")</f>
        <v/>
      </c>
      <c r="EA17" s="11" t="str">
        <f>IFERROR(VLOOKUP($B17,EA$2:$EH$5,MAX($DM$6:$EG$6)+2-EA$6,0),"")</f>
        <v/>
      </c>
      <c r="EB17" s="11" t="str">
        <f>IFERROR(VLOOKUP($B17,EB$2:$EH$5,MAX($DM$6:$EG$6)+2-EB$6,0),"")</f>
        <v/>
      </c>
      <c r="EC17" s="11" t="str">
        <f>IFERROR(VLOOKUP($B17,EC$2:$EH$5,MAX($DM$6:$EG$6)+2-EC$6,0),"")</f>
        <v/>
      </c>
      <c r="ED17" s="11" t="str">
        <f>IFERROR(VLOOKUP($B17,ED$2:$EH$5,MAX($DM$6:$EG$6)+2-ED$6,0),"")</f>
        <v/>
      </c>
      <c r="EE17" s="11" t="str">
        <f>IFERROR(VLOOKUP($B17,EE$2:$EH$5,MAX($DM$6:$EG$6)+2-EE$6,0),"")</f>
        <v/>
      </c>
      <c r="EF17" s="11" t="str">
        <f>IFERROR(VLOOKUP($B17,EF$2:$EH$5,MAX($DM$6:$EG$6)+2-EF$6,0),"")</f>
        <v/>
      </c>
      <c r="EG17" s="11" t="str">
        <f>IFERROR(VLOOKUP($B17,EG$2:$EH$5,MAX($DM$6:$EG$6)+2-EG$6,0),"")</f>
        <v/>
      </c>
    </row>
    <row r="18" spans="1:138" x14ac:dyDescent="0.25">
      <c r="A18" s="140">
        <v>11</v>
      </c>
      <c r="B18" s="68">
        <v>59</v>
      </c>
      <c r="C18" s="68">
        <v>10047309712</v>
      </c>
      <c r="D18" s="131" t="s">
        <v>130</v>
      </c>
      <c r="E18" s="132" t="s">
        <v>67</v>
      </c>
      <c r="F18" s="133" t="s">
        <v>122</v>
      </c>
      <c r="G18" s="7"/>
      <c r="H18" s="8">
        <f t="shared" si="0"/>
        <v>83</v>
      </c>
      <c r="I18" s="66">
        <v>13</v>
      </c>
      <c r="J18" s="9">
        <f t="shared" si="1"/>
        <v>16</v>
      </c>
      <c r="K18" s="70">
        <v>0</v>
      </c>
      <c r="L18" s="70">
        <f t="shared" si="2"/>
        <v>5</v>
      </c>
      <c r="M18" s="70"/>
      <c r="N18" s="26">
        <f>IFERROR(VLOOKUP($B18,N$2:$AH$5,MAX($N$6:$AG$6)+2-N$6,0),"")</f>
        <v>2</v>
      </c>
      <c r="O18" s="26" t="str">
        <f>IFERROR(VLOOKUP($B18,O$2:$AH$5,MAX($N$6:$AG$6)+2-O$6,0),"")</f>
        <v/>
      </c>
      <c r="P18" s="26" t="str">
        <f>IFERROR(VLOOKUP($B18,P$2:$AH$5,MAX($N$6:$AG$6)+2-P$6,0),"")</f>
        <v/>
      </c>
      <c r="Q18" s="26" t="str">
        <f>IFERROR(VLOOKUP($B18,Q$2:$AH$5,MAX($N$6:$AG$6)+2-Q$6,0),"")</f>
        <v/>
      </c>
      <c r="R18" s="60" t="str">
        <f>IFERROR(VLOOKUP($B18,R$2:$AH$5,MAX($N$6:$AG$6)+2-R$6,0),"")</f>
        <v/>
      </c>
      <c r="S18" s="63" t="str">
        <f>IFERROR(VLOOKUP($B18,S$2:$AH$5,MAX($N$6:$AG$6)+2-S$6,0),"")</f>
        <v/>
      </c>
      <c r="T18" s="61" t="str">
        <f>IFERROR(VLOOKUP($B18,T$2:$AH$5,MAX($N$6:$AG$6)+2-T$6,0),"")</f>
        <v/>
      </c>
      <c r="U18" s="26">
        <f>IFERROR(VLOOKUP($B18,U$2:$AH$5,MAX($N$6:$AG$6)+2-U$6,0),"")</f>
        <v>3</v>
      </c>
      <c r="V18" s="60" t="str">
        <f>IFERROR(VLOOKUP($B18,V$2:$AH$5,MAX($N$6:$AG$6)+2-V$6,0),"")</f>
        <v/>
      </c>
      <c r="W18" s="26" t="str">
        <f>IFERROR(VLOOKUP($B18,W$2:$AH$5,MAX($N$6:$AG$6)+2-W$6,0),"")</f>
        <v/>
      </c>
      <c r="X18" s="136" t="str">
        <f>IFERROR(VLOOKUP($B18,X$2:$AH$5,MAX($N$6:$AG$6)+2-X$6,0),"")</f>
        <v/>
      </c>
      <c r="Y18" s="63" t="str">
        <f>IFERROR(VLOOKUP($B18,Y$2:$AH$5,MAX($N$6:$AG$6)+2-Y$6,0),"")</f>
        <v/>
      </c>
      <c r="Z18" s="61" t="str">
        <f>IFERROR(VLOOKUP($B18,Z$2:$AH$5,MAX($N$6:$AG$6)+2-Z$6,0),"")</f>
        <v/>
      </c>
      <c r="AA18" s="26" t="str">
        <f>IFERROR(VLOOKUP($B18,AA$2:$AH$5,MAX($N$6:$AG$6)+2-AA$6,0),"")</f>
        <v/>
      </c>
      <c r="AB18" s="26" t="str">
        <f>IFERROR(VLOOKUP($B18,AB$2:$AH$5,MAX($N$6:$AG$6)+2-AB$6,0),"")</f>
        <v/>
      </c>
      <c r="AC18" s="26" t="str">
        <f>IFERROR(VLOOKUP($B18,AC$2:$AH$5,MAX($N$6:$AG$6)+2-AC$6,0),"")</f>
        <v/>
      </c>
      <c r="AD18" s="26" t="str">
        <f>IFERROR(VLOOKUP($B18,AD$2:$AH$5,MAX($N$6:$AG$6)+2-AD$6,0),"")</f>
        <v/>
      </c>
      <c r="AE18" s="26" t="str">
        <f>IFERROR(VLOOKUP($B18,AE$2:$AH$5,MAX($N$6:$AG$6)+2-AE$6,0),"")</f>
        <v/>
      </c>
      <c r="AF18" s="60" t="str">
        <f>IFERROR(VLOOKUP($B18,AF$2:$AH$5,MAX($N$6:$AG$6)+2-AF$6,0),"")</f>
        <v/>
      </c>
      <c r="AG18" s="63" t="str">
        <f>IFERROR(VLOOKUP($B18,AG$2:$AH$5,MAX($N$6:$AG$6)+2-AG$6,0),"")</f>
        <v/>
      </c>
      <c r="AI18" s="67">
        <v>10</v>
      </c>
      <c r="AJ18" s="27">
        <f t="shared" si="3"/>
        <v>22</v>
      </c>
      <c r="AK18" s="69">
        <v>0</v>
      </c>
      <c r="AL18" s="69">
        <f t="shared" si="4"/>
        <v>11</v>
      </c>
      <c r="AM18" s="69"/>
      <c r="AN18" s="28">
        <f>IFERROR(VLOOKUP($B18,AN$2:$BH$5,MAX($AN$6:$BG$6)+2-AN$6,0),"")</f>
        <v>2</v>
      </c>
      <c r="AO18" s="28" t="str">
        <f>IFERROR(VLOOKUP($B18,AO$2:$BH$5,MAX($AN$6:$BG$6)+2-AO$6,0),"")</f>
        <v/>
      </c>
      <c r="AP18" s="28">
        <f>IFERROR(VLOOKUP($B18,AP$2:$BH$5,MAX($AN$6:$BG$6)+2-AP$6,0),"")</f>
        <v>1</v>
      </c>
      <c r="AQ18" s="28" t="str">
        <f>IFERROR(VLOOKUP($B18,AQ$2:$BH$5,MAX($AN$6:$BG$6)+2-AQ$6,0),"")</f>
        <v/>
      </c>
      <c r="AR18" s="98" t="str">
        <f>IFERROR(VLOOKUP($B18,AR$2:$BH$5,MAX($AN$6:$BG$6)+2-AR$6,0),"")</f>
        <v/>
      </c>
      <c r="AS18" s="101" t="str">
        <f>IFERROR(VLOOKUP($B18,AS$2:$BH$5,MAX($AN$6:$BG$6)+2-AS$6,0),"")</f>
        <v/>
      </c>
      <c r="AT18" s="99">
        <f>IFERROR(VLOOKUP($B18,AT$2:$BH$5,MAX($AN$6:$BG$6)+2-AT$6,0),"")</f>
        <v>2</v>
      </c>
      <c r="AU18" s="28" t="str">
        <f>IFERROR(VLOOKUP($B18,AU$2:$BH$5,MAX($AN$6:$BG$6)+2-AU$6,0),"")</f>
        <v/>
      </c>
      <c r="AV18" s="98" t="str">
        <f>IFERROR(VLOOKUP($B18,AV$2:$BH$5,MAX($AN$6:$BG$6)+2-AV$6,0),"")</f>
        <v/>
      </c>
      <c r="AW18" s="28" t="str">
        <f>IFERROR(VLOOKUP($B18,AW$2:$BH$5,MAX($AN$6:$BG$6)+2-AW$6,0),"")</f>
        <v/>
      </c>
      <c r="AX18" s="159" t="str">
        <f>IFERROR(VLOOKUP($B18,AX$2:$BH$5,MAX($AN$6:$BG$6)+2-AX$6,0),"")</f>
        <v/>
      </c>
      <c r="AY18" s="101">
        <v>6</v>
      </c>
      <c r="AZ18" s="99" t="str">
        <f>IFERROR(VLOOKUP($B18,AZ$2:$BH$5,MAX($AN$6:$BG$6)+2-AZ$6,0),"")</f>
        <v/>
      </c>
      <c r="BA18" s="28" t="str">
        <f>IFERROR(VLOOKUP($B18,BA$2:$BH$5,MAX($AN$6:$BG$6)+2-BA$6,0),"")</f>
        <v/>
      </c>
      <c r="BB18" s="28" t="str">
        <f>IFERROR(VLOOKUP($B18,BB$2:$BH$5,MAX($AN$6:$BG$6)+2-BB$6,0),"")</f>
        <v/>
      </c>
      <c r="BC18" s="28" t="str">
        <f>IFERROR(VLOOKUP($B18,BC$2:$BH$5,MAX($AN$6:$BG$6)+2-BC$6,0),"")</f>
        <v/>
      </c>
      <c r="BD18" s="28" t="str">
        <f>IFERROR(VLOOKUP($B18,BD$2:$BH$5,MAX($AN$6:$BG$6)+2-BD$6,0),"")</f>
        <v/>
      </c>
      <c r="BE18" s="28" t="str">
        <f>IFERROR(VLOOKUP($B18,BE$2:$BH$5,MAX($AN$6:$BG$6)+2-BE$6,0),"")</f>
        <v/>
      </c>
      <c r="BF18" s="98" t="str">
        <f>IFERROR(VLOOKUP($B18,BF$2:$BH$5,MAX($AN$6:$BG$6)+2-BF$6,0),"")</f>
        <v/>
      </c>
      <c r="BG18" s="101" t="str">
        <f>IFERROR(VLOOKUP($B18,BG$2:$BH$5,MAX($AN$6:$BG$6)+2-BG$6,0),"")</f>
        <v/>
      </c>
      <c r="BI18" s="123">
        <v>10</v>
      </c>
      <c r="BJ18" s="124">
        <f t="shared" si="5"/>
        <v>22</v>
      </c>
      <c r="BK18" s="125">
        <v>0</v>
      </c>
      <c r="BL18" s="125">
        <f t="shared" si="6"/>
        <v>4</v>
      </c>
      <c r="BM18" s="125"/>
      <c r="BN18" s="35">
        <f>IFERROR(VLOOKUP($B18,BN$2:$CH$5,MAX($BN$6:$CG$6)+2-BN$6,0),"")</f>
        <v>1</v>
      </c>
      <c r="BO18" s="35">
        <f>IFERROR(VLOOKUP($B18,BO$2:$CH$5,MAX($BN$6:$CG$6)+2-BO$6,0),"")</f>
        <v>1</v>
      </c>
      <c r="BP18" s="35" t="str">
        <f>IFERROR(VLOOKUP($B18,BP$2:$CH$5,MAX($BN$6:$CG$6)+2-BP$6,0),"")</f>
        <v/>
      </c>
      <c r="BQ18" s="35" t="str">
        <f>IFERROR(VLOOKUP($B18,BQ$2:$CH$5,MAX($BN$6:$CG$6)+2-BQ$6,0),"")</f>
        <v/>
      </c>
      <c r="BR18" s="82" t="str">
        <f>IFERROR(VLOOKUP($B18,BR$2:$CH$5,MAX($BN$6:$CG$6)+2-BR$6,0),"")</f>
        <v/>
      </c>
      <c r="BS18" s="85" t="str">
        <f>IFERROR(VLOOKUP($B18,BS$2:$CH$5,MAX($BN$6:$CG$6)+2-BS$6,0),"")</f>
        <v/>
      </c>
      <c r="BT18" s="83" t="str">
        <f>IFERROR(VLOOKUP($B18,BT$2:$CH$5,MAX($BN$6:$CG$6)+2-BT$6,0),"")</f>
        <v/>
      </c>
      <c r="BU18" s="35">
        <f>IFERROR(VLOOKUP($B18,BU$2:$CH$5,MAX($BN$6:$CG$6)+2-BU$6,0),"")</f>
        <v>2</v>
      </c>
      <c r="BV18" s="82" t="str">
        <f>IFERROR(VLOOKUP($B18,BV$2:$CH$5,MAX($BN$6:$CG$6)+2-BV$6,0),"")</f>
        <v/>
      </c>
      <c r="BW18" s="35" t="str">
        <f>IFERROR(VLOOKUP($B18,BW$2:$CH$5,MAX($BN$6:$CG$6)+2-BW$6,0),"")</f>
        <v/>
      </c>
      <c r="BX18" s="173" t="str">
        <f>IFERROR(VLOOKUP($B18,BX$2:$CH$5,MAX($BN$6:$CG$6)+2-BX$6,0),"")</f>
        <v/>
      </c>
      <c r="BY18" s="85" t="str">
        <f>IFERROR(VLOOKUP($B18,BY$2:$CH$5,MAX($BN$6:$CG$6)+2-BY$6,0),"")</f>
        <v/>
      </c>
      <c r="BZ18" s="83" t="str">
        <f>IFERROR(VLOOKUP($B18,BZ$2:$CH$5,MAX($BN$6:$CG$6)+2-BZ$6,0),"")</f>
        <v/>
      </c>
      <c r="CA18" s="35" t="str">
        <f>IFERROR(VLOOKUP($B18,CA$2:$CH$5,MAX($BN$6:$CG$6)+2-CA$6,0),"")</f>
        <v/>
      </c>
      <c r="CB18" s="35" t="str">
        <f>IFERROR(VLOOKUP($B18,CB$2:$CH$5,MAX($BN$6:$CG$6)+2-CB$6,0),"")</f>
        <v/>
      </c>
      <c r="CC18" s="35" t="str">
        <f>IFERROR(VLOOKUP($B18,CC$2:$CH$5,MAX($BN$6:$CG$6)+2-CC$6,0),"")</f>
        <v/>
      </c>
      <c r="CD18" s="35" t="str">
        <f>IFERROR(VLOOKUP($B18,CD$2:$CH$5,MAX($BN$6:$CG$6)+2-CD$6,0),"")</f>
        <v/>
      </c>
      <c r="CE18" s="35" t="str">
        <f>IFERROR(VLOOKUP($B18,CE$2:$CH$5,MAX($BN$6:$CG$6)+2-CE$6,0),"")</f>
        <v/>
      </c>
      <c r="CF18" s="82" t="str">
        <f>IFERROR(VLOOKUP($B18,CF$2:$CH$5,MAX($BN$6:$CG$6)+2-CF$6,0),"")</f>
        <v/>
      </c>
      <c r="CG18" s="85" t="str">
        <f>IFERROR(VLOOKUP($B18,CG$2:$CH$5,MAX($BN$6:$CG$6)+2-CG$6,0),"")</f>
        <v/>
      </c>
      <c r="CI18" s="119">
        <v>10</v>
      </c>
      <c r="CJ18" s="36">
        <f t="shared" si="7"/>
        <v>22</v>
      </c>
      <c r="CK18" s="128">
        <v>0</v>
      </c>
      <c r="CL18" s="128">
        <f t="shared" si="8"/>
        <v>7</v>
      </c>
      <c r="CM18" s="128">
        <v>2</v>
      </c>
      <c r="CN18" s="37">
        <f>IFERROR(VLOOKUP($B18,CN$2:$DH$5,MAX($CN$6:$DH$6)+2-CN$6,0),"")</f>
        <v>3</v>
      </c>
      <c r="CO18" s="37" t="str">
        <f>IFERROR(VLOOKUP($B18,CO$2:$DH$5,MAX($CN$6:$DH$6)+2-CO$6,0),"")</f>
        <v/>
      </c>
      <c r="CP18" s="37" t="str">
        <f>IFERROR(VLOOKUP($B18,CP$2:$DH$5,MAX($CN$6:$DH$6)+2-CP$6,0),"")</f>
        <v/>
      </c>
      <c r="CQ18" s="37">
        <f>IFERROR(VLOOKUP($B18,CQ$2:$DH$5,MAX($CN$6:$DH$6)+2-CQ$6,0),"")</f>
        <v>1</v>
      </c>
      <c r="CR18" s="114" t="str">
        <f>IFERROR(VLOOKUP($B18,CR$2:$DH$5,MAX($CN$6:$DH$6)+2-CR$6,0),"")</f>
        <v/>
      </c>
      <c r="CS18" s="117" t="str">
        <f>IFERROR(VLOOKUP($B18,CS$2:$DH$5,MAX($CN$6:$DH$6)+2-CS$6,0),"")</f>
        <v/>
      </c>
      <c r="CT18" s="115" t="str">
        <f>IFERROR(VLOOKUP($B18,CT$2:$DH$5,MAX($CN$6:$DH$6)+2-CT$6,0),"")</f>
        <v/>
      </c>
      <c r="CU18" s="37" t="str">
        <f>IFERROR(VLOOKUP($B18,CU$2:$DH$5,MAX($CN$6:$DH$6)+2-CU$6,0),"")</f>
        <v/>
      </c>
      <c r="CV18" s="114" t="str">
        <f>IFERROR(VLOOKUP($B18,CV$2:$DH$5,MAX($CN$6:$DH$6)+2-CV$6,0),"")</f>
        <v/>
      </c>
      <c r="CW18" s="37">
        <f>IFERROR(VLOOKUP($B18,CW$2:$DH$5,MAX($CN$6:$DH$6)+2-CW$6,0),"")</f>
        <v>3</v>
      </c>
      <c r="CX18" s="170" t="str">
        <f>IFERROR(VLOOKUP($B18,CX$2:$DH$5,MAX($CN$6:$DH$6)+2-CX$6,0),"")</f>
        <v/>
      </c>
      <c r="CY18" s="117" t="str">
        <f>IFERROR(VLOOKUP($B18,CY$2:$DH$5,MAX($CN$6:$DH$6)+2-CY$6,0),"")</f>
        <v/>
      </c>
      <c r="CZ18" s="115" t="str">
        <f>IFERROR(VLOOKUP($B18,CZ$2:$DH$5,MAX($CN$6:$DH$6)+2-CZ$6,0),"")</f>
        <v/>
      </c>
      <c r="DA18" s="37" t="str">
        <f>IFERROR(VLOOKUP($B18,DA$2:$DH$5,MAX($CN$6:$DH$6)+2-DA$6,0),"")</f>
        <v/>
      </c>
      <c r="DB18" s="37" t="str">
        <f>IFERROR(VLOOKUP($B18,DB$2:$DH$5,MAX($CN$6:$DH$6)+2-DB$6,0),"")</f>
        <v/>
      </c>
      <c r="DC18" s="37" t="str">
        <f>IFERROR(VLOOKUP($B18,DC$2:$DH$5,MAX($CN$6:$DH$6)+2-DC$6,0),"")</f>
        <v/>
      </c>
      <c r="DD18" s="37" t="str">
        <f>IFERROR(VLOOKUP($B18,DD$2:$DH$5,MAX($CN$6:$DH$6)+2-DD$6,0),"")</f>
        <v/>
      </c>
      <c r="DE18" s="37" t="str">
        <f>IFERROR(VLOOKUP($B18,DE$2:$DH$5,MAX($CN$6:$DH$6)+2-DE$6,0),"")</f>
        <v/>
      </c>
      <c r="DF18" s="114" t="str">
        <f>IFERROR(VLOOKUP($B18,DF$2:$DH$5,MAX($CN$6:$DH$6)+2-DF$6,0),"")</f>
        <v/>
      </c>
      <c r="DG18" s="117" t="str">
        <f>IFERROR(VLOOKUP($B18,DG$2:$DH$5,MAX($CN$6:$DH$6)+2-DG$6,0),"")</f>
        <v/>
      </c>
      <c r="DJ18" s="209">
        <v>15</v>
      </c>
      <c r="DK18" s="209">
        <v>0</v>
      </c>
      <c r="DL18" s="209">
        <f t="shared" si="9"/>
        <v>1</v>
      </c>
      <c r="DM18" s="11" t="str">
        <f>IFERROR(VLOOKUP($B18,DM$2:$EH$5,MAX($DM$6:$EG$6)+2-DM$6,0),"")</f>
        <v/>
      </c>
      <c r="DN18" s="11">
        <f>IFERROR(VLOOKUP($B18,DN$2:$EH$5,MAX($DM$6:$EG$6)+2-DN$6,0),"")</f>
        <v>1</v>
      </c>
      <c r="DO18" s="11" t="str">
        <f>IFERROR(VLOOKUP($B18,DO$2:$EH$5,MAX($DM$6:$EG$6)+2-DO$6,0),"")</f>
        <v/>
      </c>
      <c r="DP18" s="11" t="str">
        <f>IFERROR(VLOOKUP($B18,DP$2:$EH$5,MAX($DM$6:$EG$6)+2-DP$6,0),"")</f>
        <v/>
      </c>
      <c r="DQ18" s="48" t="str">
        <f>IFERROR(VLOOKUP($B18,DQ$2:$EH$5,MAX($DM$6:$EG$6)+2-DQ$6,0),"")</f>
        <v/>
      </c>
      <c r="DR18" s="165" t="str">
        <f>IFERROR(VLOOKUP($B18,DR$2:$EH$5,MAX($DM$6:$EG$6)+2-DR$6,0),"")</f>
        <v/>
      </c>
      <c r="DS18" s="49" t="str">
        <f>IFERROR(VLOOKUP($B18,DS$2:$EH$5,MAX($DM$6:$EG$6)+2-DS$6,0),"")</f>
        <v/>
      </c>
      <c r="DT18" s="11" t="str">
        <f>IFERROR(VLOOKUP($B18,DT$2:$EH$5,MAX($DM$6:$EG$6)+2-DT$6,0),"")</f>
        <v/>
      </c>
      <c r="DU18" s="11" t="str">
        <f>IFERROR(VLOOKUP($B18,DU$2:$EH$5,MAX($DM$6:$EG$6)+2-DU$6,0),"")</f>
        <v/>
      </c>
      <c r="DV18" s="11" t="str">
        <f>IFERROR(VLOOKUP($B18,DV$2:$EH$5,MAX($DM$6:$EG$6)+2-DV$6,0),"")</f>
        <v/>
      </c>
      <c r="DW18" s="48" t="str">
        <f>IFERROR(VLOOKUP($B18,DW$2:$EH$5,MAX($DM$6:$EG$6)+2-DW$6,0),"")</f>
        <v/>
      </c>
      <c r="DX18" s="165" t="str">
        <f>IFERROR(VLOOKUP($B18,DX$2:$EH$5,MAX($DM$6:$EG$6)+2-DX$6,0),"")</f>
        <v/>
      </c>
      <c r="DY18" s="165" t="str">
        <f>IFERROR(VLOOKUP($B18,DY$2:$EH$5,MAX($DM$6:$EG$6)+2-DY$6,0),"")</f>
        <v/>
      </c>
      <c r="DZ18" s="49" t="str">
        <f>IFERROR(VLOOKUP($B18,DZ$2:$EH$5,MAX($DM$6:$EG$6)+2-DZ$6,0),"")</f>
        <v/>
      </c>
      <c r="EA18" s="11" t="str">
        <f>IFERROR(VLOOKUP($B18,EA$2:$EH$5,MAX($DM$6:$EG$6)+2-EA$6,0),"")</f>
        <v/>
      </c>
      <c r="EB18" s="11" t="str">
        <f>IFERROR(VLOOKUP($B18,EB$2:$EH$5,MAX($DM$6:$EG$6)+2-EB$6,0),"")</f>
        <v/>
      </c>
      <c r="EC18" s="11" t="str">
        <f>IFERROR(VLOOKUP($B18,EC$2:$EH$5,MAX($DM$6:$EG$6)+2-EC$6,0),"")</f>
        <v/>
      </c>
      <c r="ED18" s="11" t="str">
        <f>IFERROR(VLOOKUP($B18,ED$2:$EH$5,MAX($DM$6:$EG$6)+2-ED$6,0),"")</f>
        <v/>
      </c>
      <c r="EE18" s="11" t="str">
        <f>IFERROR(VLOOKUP($B18,EE$2:$EH$5,MAX($DM$6:$EG$6)+2-EE$6,0),"")</f>
        <v/>
      </c>
      <c r="EF18" s="11" t="str">
        <f>IFERROR(VLOOKUP($B18,EF$2:$EH$5,MAX($DM$6:$EG$6)+2-EF$6,0),"")</f>
        <v/>
      </c>
      <c r="EG18" s="11" t="str">
        <f>IFERROR(VLOOKUP($B18,EG$2:$EH$5,MAX($DM$6:$EG$6)+2-EG$6,0),"")</f>
        <v/>
      </c>
    </row>
    <row r="19" spans="1:138" x14ac:dyDescent="0.25">
      <c r="A19" s="140">
        <v>12</v>
      </c>
      <c r="B19" s="68">
        <v>14</v>
      </c>
      <c r="C19" s="68">
        <v>10047417725</v>
      </c>
      <c r="D19" s="131" t="s">
        <v>116</v>
      </c>
      <c r="E19" s="132" t="s">
        <v>67</v>
      </c>
      <c r="F19" s="133" t="s">
        <v>106</v>
      </c>
      <c r="G19" s="7"/>
      <c r="H19" s="8">
        <f t="shared" si="0"/>
        <v>66</v>
      </c>
      <c r="I19" s="66">
        <v>16</v>
      </c>
      <c r="J19" s="9">
        <f t="shared" si="1"/>
        <v>10</v>
      </c>
      <c r="K19" s="70">
        <v>0</v>
      </c>
      <c r="L19" s="70">
        <f t="shared" si="2"/>
        <v>0</v>
      </c>
      <c r="M19" s="70">
        <v>5</v>
      </c>
      <c r="N19" s="26" t="str">
        <f>IFERROR(VLOOKUP($B19,N$2:$AH$5,MAX($N$6:$AG$6)+2-N$6,0),"")</f>
        <v/>
      </c>
      <c r="O19" s="26" t="str">
        <f>IFERROR(VLOOKUP($B19,O$2:$AH$5,MAX($N$6:$AG$6)+2-O$6,0),"")</f>
        <v/>
      </c>
      <c r="P19" s="26" t="str">
        <f>IFERROR(VLOOKUP($B19,P$2:$AH$5,MAX($N$6:$AG$6)+2-P$6,0),"")</f>
        <v/>
      </c>
      <c r="Q19" s="26" t="str">
        <f>IFERROR(VLOOKUP($B19,Q$2:$AH$5,MAX($N$6:$AG$6)+2-Q$6,0),"")</f>
        <v/>
      </c>
      <c r="R19" s="60" t="str">
        <f>IFERROR(VLOOKUP($B19,R$2:$AH$5,MAX($N$6:$AG$6)+2-R$6,0),"")</f>
        <v/>
      </c>
      <c r="S19" s="63" t="str">
        <f>IFERROR(VLOOKUP($B19,S$2:$AH$5,MAX($N$6:$AG$6)+2-S$6,0),"")</f>
        <v/>
      </c>
      <c r="T19" s="61" t="str">
        <f>IFERROR(VLOOKUP($B19,T$2:$AH$5,MAX($N$6:$AG$6)+2-T$6,0),"")</f>
        <v/>
      </c>
      <c r="U19" s="26" t="str">
        <f>IFERROR(VLOOKUP($B19,U$2:$AH$5,MAX($N$6:$AG$6)+2-U$6,0),"")</f>
        <v/>
      </c>
      <c r="V19" s="60" t="str">
        <f>IFERROR(VLOOKUP($B19,V$2:$AH$5,MAX($N$6:$AG$6)+2-V$6,0),"")</f>
        <v/>
      </c>
      <c r="W19" s="26" t="str">
        <f>IFERROR(VLOOKUP($B19,W$2:$AH$5,MAX($N$6:$AG$6)+2-W$6,0),"")</f>
        <v/>
      </c>
      <c r="X19" s="136" t="str">
        <f>IFERROR(VLOOKUP($B19,X$2:$AH$5,MAX($N$6:$AG$6)+2-X$6,0),"")</f>
        <v/>
      </c>
      <c r="Y19" s="63" t="str">
        <f>IFERROR(VLOOKUP($B19,Y$2:$AH$5,MAX($N$6:$AG$6)+2-Y$6,0),"")</f>
        <v/>
      </c>
      <c r="Z19" s="61" t="str">
        <f>IFERROR(VLOOKUP($B19,Z$2:$AH$5,MAX($N$6:$AG$6)+2-Z$6,0),"")</f>
        <v/>
      </c>
      <c r="AA19" s="26" t="str">
        <f>IFERROR(VLOOKUP($B19,AA$2:$AH$5,MAX($N$6:$AG$6)+2-AA$6,0),"")</f>
        <v/>
      </c>
      <c r="AB19" s="26" t="str">
        <f>IFERROR(VLOOKUP($B19,AB$2:$AH$5,MAX($N$6:$AG$6)+2-AB$6,0),"")</f>
        <v/>
      </c>
      <c r="AC19" s="26" t="str">
        <f>IFERROR(VLOOKUP($B19,AC$2:$AH$5,MAX($N$6:$AG$6)+2-AC$6,0),"")</f>
        <v/>
      </c>
      <c r="AD19" s="26" t="str">
        <f>IFERROR(VLOOKUP($B19,AD$2:$AH$5,MAX($N$6:$AG$6)+2-AD$6,0),"")</f>
        <v/>
      </c>
      <c r="AE19" s="26" t="str">
        <f>IFERROR(VLOOKUP($B19,AE$2:$AH$5,MAX($N$6:$AG$6)+2-AE$6,0),"")</f>
        <v/>
      </c>
      <c r="AF19" s="60" t="str">
        <f>IFERROR(VLOOKUP($B19,AF$2:$AH$5,MAX($N$6:$AG$6)+2-AF$6,0),"")</f>
        <v/>
      </c>
      <c r="AG19" s="63" t="str">
        <f>IFERROR(VLOOKUP($B19,AG$2:$AH$5,MAX($N$6:$AG$6)+2-AG$6,0),"")</f>
        <v/>
      </c>
      <c r="AI19" s="67">
        <v>12</v>
      </c>
      <c r="AJ19" s="27">
        <f t="shared" si="3"/>
        <v>18</v>
      </c>
      <c r="AK19" s="69">
        <v>0</v>
      </c>
      <c r="AL19" s="69">
        <f t="shared" si="4"/>
        <v>3</v>
      </c>
      <c r="AM19" s="69"/>
      <c r="AN19" s="28" t="str">
        <f>IFERROR(VLOOKUP($B19,AN$2:$BH$5,MAX($AN$6:$BG$6)+2-AN$6,0),"")</f>
        <v/>
      </c>
      <c r="AO19" s="28" t="str">
        <f>IFERROR(VLOOKUP($B19,AO$2:$BH$5,MAX($AN$6:$BG$6)+2-AO$6,0),"")</f>
        <v/>
      </c>
      <c r="AP19" s="28" t="str">
        <f>IFERROR(VLOOKUP($B19,AP$2:$BH$5,MAX($AN$6:$BG$6)+2-AP$6,0),"")</f>
        <v/>
      </c>
      <c r="AQ19" s="28" t="str">
        <f>IFERROR(VLOOKUP($B19,AQ$2:$BH$5,MAX($AN$6:$BG$6)+2-AQ$6,0),"")</f>
        <v/>
      </c>
      <c r="AR19" s="98" t="str">
        <f>IFERROR(VLOOKUP($B19,AR$2:$BH$5,MAX($AN$6:$BG$6)+2-AR$6,0),"")</f>
        <v/>
      </c>
      <c r="AS19" s="101" t="str">
        <f>IFERROR(VLOOKUP($B19,AS$2:$BH$5,MAX($AN$6:$BG$6)+2-AS$6,0),"")</f>
        <v/>
      </c>
      <c r="AT19" s="99" t="str">
        <f>IFERROR(VLOOKUP($B19,AT$2:$BH$5,MAX($AN$6:$BG$6)+2-AT$6,0),"")</f>
        <v/>
      </c>
      <c r="AU19" s="28" t="str">
        <f>IFERROR(VLOOKUP($B19,AU$2:$BH$5,MAX($AN$6:$BG$6)+2-AU$6,0),"")</f>
        <v/>
      </c>
      <c r="AV19" s="98" t="str">
        <f>IFERROR(VLOOKUP($B19,AV$2:$BH$5,MAX($AN$6:$BG$6)+2-AV$6,0),"")</f>
        <v/>
      </c>
      <c r="AW19" s="28">
        <f>IFERROR(VLOOKUP($B19,AW$2:$BH$5,MAX($AN$6:$BG$6)+2-AW$6,0),"")</f>
        <v>3</v>
      </c>
      <c r="AX19" s="159" t="str">
        <f>IFERROR(VLOOKUP($B19,AX$2:$BH$5,MAX($AN$6:$BG$6)+2-AX$6,0),"")</f>
        <v/>
      </c>
      <c r="AY19" s="101" t="str">
        <f>IFERROR(VLOOKUP($B19,AY$2:$BH$5,MAX($AN$6:$BG$6)+2-AY$6,0),"")</f>
        <v/>
      </c>
      <c r="AZ19" s="99" t="str">
        <f>IFERROR(VLOOKUP($B19,AZ$2:$BH$5,MAX($AN$6:$BG$6)+2-AZ$6,0),"")</f>
        <v/>
      </c>
      <c r="BA19" s="28" t="str">
        <f>IFERROR(VLOOKUP($B19,BA$2:$BH$5,MAX($AN$6:$BG$6)+2-BA$6,0),"")</f>
        <v/>
      </c>
      <c r="BB19" s="28" t="str">
        <f>IFERROR(VLOOKUP($B19,BB$2:$BH$5,MAX($AN$6:$BG$6)+2-BB$6,0),"")</f>
        <v/>
      </c>
      <c r="BC19" s="28" t="str">
        <f>IFERROR(VLOOKUP($B19,BC$2:$BH$5,MAX($AN$6:$BG$6)+2-BC$6,0),"")</f>
        <v/>
      </c>
      <c r="BD19" s="28" t="str">
        <f>IFERROR(VLOOKUP($B19,BD$2:$BH$5,MAX($AN$6:$BG$6)+2-BD$6,0),"")</f>
        <v/>
      </c>
      <c r="BE19" s="28" t="str">
        <f>IFERROR(VLOOKUP($B19,BE$2:$BH$5,MAX($AN$6:$BG$6)+2-BE$6,0),"")</f>
        <v/>
      </c>
      <c r="BF19" s="98" t="str">
        <f>IFERROR(VLOOKUP($B19,BF$2:$BH$5,MAX($AN$6:$BG$6)+2-BF$6,0),"")</f>
        <v/>
      </c>
      <c r="BG19" s="101" t="str">
        <f>IFERROR(VLOOKUP($B19,BG$2:$BH$5,MAX($AN$6:$BG$6)+2-BG$6,0),"")</f>
        <v/>
      </c>
      <c r="BI19" s="123">
        <v>12</v>
      </c>
      <c r="BJ19" s="124">
        <f t="shared" si="5"/>
        <v>18</v>
      </c>
      <c r="BK19" s="125">
        <v>0</v>
      </c>
      <c r="BL19" s="125">
        <f t="shared" si="6"/>
        <v>2</v>
      </c>
      <c r="BM19" s="125"/>
      <c r="BN19" s="35" t="str">
        <f>IFERROR(VLOOKUP($B19,BN$2:$CH$5,MAX($BN$6:$CG$6)+2-BN$6,0),"")</f>
        <v/>
      </c>
      <c r="BO19" s="35" t="str">
        <f>IFERROR(VLOOKUP($B19,BO$2:$CH$5,MAX($BN$6:$CG$6)+2-BO$6,0),"")</f>
        <v/>
      </c>
      <c r="BP19" s="35" t="str">
        <f>IFERROR(VLOOKUP($B19,BP$2:$CH$5,MAX($BN$6:$CG$6)+2-BP$6,0),"")</f>
        <v/>
      </c>
      <c r="BQ19" s="35" t="str">
        <f>IFERROR(VLOOKUP($B19,BQ$2:$CH$5,MAX($BN$6:$CG$6)+2-BQ$6,0),"")</f>
        <v/>
      </c>
      <c r="BR19" s="82" t="str">
        <f>IFERROR(VLOOKUP($B19,BR$2:$CH$5,MAX($BN$6:$CG$6)+2-BR$6,0),"")</f>
        <v/>
      </c>
      <c r="BS19" s="85" t="str">
        <f>IFERROR(VLOOKUP($B19,BS$2:$CH$5,MAX($BN$6:$CG$6)+2-BS$6,0),"")</f>
        <v/>
      </c>
      <c r="BT19" s="83" t="str">
        <f>IFERROR(VLOOKUP($B19,BT$2:$CH$5,MAX($BN$6:$CG$6)+2-BT$6,0),"")</f>
        <v/>
      </c>
      <c r="BU19" s="35" t="str">
        <f>IFERROR(VLOOKUP($B19,BU$2:$CH$5,MAX($BN$6:$CG$6)+2-BU$6,0),"")</f>
        <v/>
      </c>
      <c r="BV19" s="82" t="str">
        <f>IFERROR(VLOOKUP($B19,BV$2:$CH$5,MAX($BN$6:$CG$6)+2-BV$6,0),"")</f>
        <v/>
      </c>
      <c r="BW19" s="35" t="str">
        <f>IFERROR(VLOOKUP($B19,BW$2:$CH$5,MAX($BN$6:$CG$6)+2-BW$6,0),"")</f>
        <v/>
      </c>
      <c r="BX19" s="173" t="str">
        <f>IFERROR(VLOOKUP($B19,BX$2:$CH$5,MAX($BN$6:$CG$6)+2-BX$6,0),"")</f>
        <v/>
      </c>
      <c r="BY19" s="85">
        <v>2</v>
      </c>
      <c r="BZ19" s="83" t="str">
        <f>IFERROR(VLOOKUP($B19,BZ$2:$CH$5,MAX($BN$6:$CG$6)+2-BZ$6,0),"")</f>
        <v/>
      </c>
      <c r="CA19" s="35" t="str">
        <f>IFERROR(VLOOKUP($B19,CA$2:$CH$5,MAX($BN$6:$CG$6)+2-CA$6,0),"")</f>
        <v/>
      </c>
      <c r="CB19" s="35" t="str">
        <f>IFERROR(VLOOKUP($B19,CB$2:$CH$5,MAX($BN$6:$CG$6)+2-CB$6,0),"")</f>
        <v/>
      </c>
      <c r="CC19" s="35" t="str">
        <f>IFERROR(VLOOKUP($B19,CC$2:$CH$5,MAX($BN$6:$CG$6)+2-CC$6,0),"")</f>
        <v/>
      </c>
      <c r="CD19" s="35" t="str">
        <f>IFERROR(VLOOKUP($B19,CD$2:$CH$5,MAX($BN$6:$CG$6)+2-CD$6,0),"")</f>
        <v/>
      </c>
      <c r="CE19" s="35" t="str">
        <f>IFERROR(VLOOKUP($B19,CE$2:$CH$5,MAX($BN$6:$CG$6)+2-CE$6,0),"")</f>
        <v/>
      </c>
      <c r="CF19" s="82" t="str">
        <f>IFERROR(VLOOKUP($B19,CF$2:$CH$5,MAX($BN$6:$CG$6)+2-CF$6,0),"")</f>
        <v/>
      </c>
      <c r="CG19" s="85" t="str">
        <f>IFERROR(VLOOKUP($B19,CG$2:$CH$5,MAX($BN$6:$CG$6)+2-CG$6,0),"")</f>
        <v/>
      </c>
      <c r="CI19" s="119">
        <v>13</v>
      </c>
      <c r="CJ19" s="36">
        <f t="shared" si="7"/>
        <v>16</v>
      </c>
      <c r="CK19" s="128">
        <v>0</v>
      </c>
      <c r="CL19" s="128">
        <f t="shared" si="8"/>
        <v>3</v>
      </c>
      <c r="CM19" s="128">
        <v>2</v>
      </c>
      <c r="CN19" s="37" t="str">
        <f>IFERROR(VLOOKUP($B19,CN$2:$DH$5,MAX($CN$6:$DH$6)+2-CN$6,0),"")</f>
        <v/>
      </c>
      <c r="CO19" s="37" t="str">
        <f>IFERROR(VLOOKUP($B19,CO$2:$DH$5,MAX($CN$6:$DH$6)+2-CO$6,0),"")</f>
        <v/>
      </c>
      <c r="CP19" s="37">
        <f>IFERROR(VLOOKUP($B19,CP$2:$DH$5,MAX($CN$6:$DH$6)+2-CP$6,0),"")</f>
        <v>1</v>
      </c>
      <c r="CQ19" s="37" t="str">
        <f>IFERROR(VLOOKUP($B19,CQ$2:$DH$5,MAX($CN$6:$DH$6)+2-CQ$6,0),"")</f>
        <v/>
      </c>
      <c r="CR19" s="114">
        <f>IFERROR(VLOOKUP($B19,CR$2:$DH$5,MAX($CN$6:$DH$6)+2-CR$6,0),"")</f>
        <v>2</v>
      </c>
      <c r="CS19" s="117" t="str">
        <f>IFERROR(VLOOKUP($B19,CS$2:$DH$5,MAX($CN$6:$DH$6)+2-CS$6,0),"")</f>
        <v/>
      </c>
      <c r="CT19" s="115" t="str">
        <f>IFERROR(VLOOKUP($B19,CT$2:$DH$5,MAX($CN$6:$DH$6)+2-CT$6,0),"")</f>
        <v/>
      </c>
      <c r="CU19" s="37" t="str">
        <f>IFERROR(VLOOKUP($B19,CU$2:$DH$5,MAX($CN$6:$DH$6)+2-CU$6,0),"")</f>
        <v/>
      </c>
      <c r="CV19" s="114" t="str">
        <f>IFERROR(VLOOKUP($B19,CV$2:$DH$5,MAX($CN$6:$DH$6)+2-CV$6,0),"")</f>
        <v/>
      </c>
      <c r="CW19" s="37" t="str">
        <f>IFERROR(VLOOKUP($B19,CW$2:$DH$5,MAX($CN$6:$DH$6)+2-CW$6,0),"")</f>
        <v/>
      </c>
      <c r="CX19" s="170" t="str">
        <f>IFERROR(VLOOKUP($B19,CX$2:$DH$5,MAX($CN$6:$DH$6)+2-CX$6,0),"")</f>
        <v/>
      </c>
      <c r="CY19" s="117" t="str">
        <f>IFERROR(VLOOKUP($B19,CY$2:$DH$5,MAX($CN$6:$DH$6)+2-CY$6,0),"")</f>
        <v/>
      </c>
      <c r="CZ19" s="115" t="str">
        <f>IFERROR(VLOOKUP($B19,CZ$2:$DH$5,MAX($CN$6:$DH$6)+2-CZ$6,0),"")</f>
        <v/>
      </c>
      <c r="DA19" s="37" t="str">
        <f>IFERROR(VLOOKUP($B19,DA$2:$DH$5,MAX($CN$6:$DH$6)+2-DA$6,0),"")</f>
        <v/>
      </c>
      <c r="DB19" s="37" t="str">
        <f>IFERROR(VLOOKUP($B19,DB$2:$DH$5,MAX($CN$6:$DH$6)+2-DB$6,0),"")</f>
        <v/>
      </c>
      <c r="DC19" s="37" t="str">
        <f>IFERROR(VLOOKUP($B19,DC$2:$DH$5,MAX($CN$6:$DH$6)+2-DC$6,0),"")</f>
        <v/>
      </c>
      <c r="DD19" s="37" t="str">
        <f>IFERROR(VLOOKUP($B19,DD$2:$DH$5,MAX($CN$6:$DH$6)+2-DD$6,0),"")</f>
        <v/>
      </c>
      <c r="DE19" s="37" t="str">
        <f>IFERROR(VLOOKUP($B19,DE$2:$DH$5,MAX($CN$6:$DH$6)+2-DE$6,0),"")</f>
        <v/>
      </c>
      <c r="DF19" s="114" t="str">
        <f>IFERROR(VLOOKUP($B19,DF$2:$DH$5,MAX($CN$6:$DH$6)+2-DF$6,0),"")</f>
        <v/>
      </c>
      <c r="DG19" s="117" t="str">
        <f>IFERROR(VLOOKUP($B19,DG$2:$DH$5,MAX($CN$6:$DH$6)+2-DG$6,0),"")</f>
        <v/>
      </c>
      <c r="DJ19" s="209">
        <v>13</v>
      </c>
      <c r="DK19" s="209">
        <v>0</v>
      </c>
      <c r="DL19" s="209">
        <f t="shared" si="9"/>
        <v>4</v>
      </c>
      <c r="DM19" s="11" t="str">
        <f>IFERROR(VLOOKUP($B19,DM$2:$EH$5,MAX($DM$6:$EG$6)+2-DM$6,0),"")</f>
        <v/>
      </c>
      <c r="DN19" s="11" t="str">
        <f>IFERROR(VLOOKUP($B19,DN$2:$EH$5,MAX($DM$6:$EG$6)+2-DN$6,0),"")</f>
        <v/>
      </c>
      <c r="DO19" s="11" t="str">
        <f>IFERROR(VLOOKUP($B19,DO$2:$EH$5,MAX($DM$6:$EG$6)+2-DO$6,0),"")</f>
        <v/>
      </c>
      <c r="DP19" s="11" t="str">
        <f>IFERROR(VLOOKUP($B19,DP$2:$EH$5,MAX($DM$6:$EG$6)+2-DP$6,0),"")</f>
        <v/>
      </c>
      <c r="DQ19" s="48" t="str">
        <f>IFERROR(VLOOKUP($B19,DQ$2:$EH$5,MAX($DM$6:$EG$6)+2-DQ$6,0),"")</f>
        <v/>
      </c>
      <c r="DR19" s="165" t="str">
        <f>IFERROR(VLOOKUP($B19,DR$2:$EH$5,MAX($DM$6:$EG$6)+2-DR$6,0),"")</f>
        <v/>
      </c>
      <c r="DS19" s="49" t="str">
        <f>IFERROR(VLOOKUP($B19,DS$2:$EH$5,MAX($DM$6:$EG$6)+2-DS$6,0),"")</f>
        <v/>
      </c>
      <c r="DT19" s="11" t="str">
        <f>IFERROR(VLOOKUP($B19,DT$2:$EH$5,MAX($DM$6:$EG$6)+2-DT$6,0),"")</f>
        <v/>
      </c>
      <c r="DU19" s="11" t="str">
        <f>IFERROR(VLOOKUP($B19,DU$2:$EH$5,MAX($DM$6:$EG$6)+2-DU$6,0),"")</f>
        <v/>
      </c>
      <c r="DV19" s="11" t="str">
        <f>IFERROR(VLOOKUP($B19,DV$2:$EH$5,MAX($DM$6:$EG$6)+2-DV$6,0),"")</f>
        <v/>
      </c>
      <c r="DW19" s="48" t="str">
        <f>IFERROR(VLOOKUP($B19,DW$2:$EH$5,MAX($DM$6:$EG$6)+2-DW$6,0),"")</f>
        <v/>
      </c>
      <c r="DX19" s="165">
        <v>4</v>
      </c>
      <c r="DY19" s="165" t="str">
        <f>IFERROR(VLOOKUP($B19,DY$2:$EH$5,MAX($DM$6:$EG$6)+2-DY$6,0),"")</f>
        <v/>
      </c>
      <c r="DZ19" s="49" t="str">
        <f>IFERROR(VLOOKUP($B19,DZ$2:$EH$5,MAX($DM$6:$EG$6)+2-DZ$6,0),"")</f>
        <v/>
      </c>
      <c r="EA19" s="11" t="str">
        <f>IFERROR(VLOOKUP($B19,EA$2:$EH$5,MAX($DM$6:$EG$6)+2-EA$6,0),"")</f>
        <v/>
      </c>
      <c r="EB19" s="11" t="str">
        <f>IFERROR(VLOOKUP($B19,EB$2:$EH$5,MAX($DM$6:$EG$6)+2-EB$6,0),"")</f>
        <v/>
      </c>
      <c r="EC19" s="11" t="str">
        <f>IFERROR(VLOOKUP($B19,EC$2:$EH$5,MAX($DM$6:$EG$6)+2-EC$6,0),"")</f>
        <v/>
      </c>
      <c r="ED19" s="11" t="str">
        <f>IFERROR(VLOOKUP($B19,ED$2:$EH$5,MAX($DM$6:$EG$6)+2-ED$6,0),"")</f>
        <v/>
      </c>
      <c r="EE19" s="11" t="str">
        <f>IFERROR(VLOOKUP($B19,EE$2:$EH$5,MAX($DM$6:$EG$6)+2-EE$6,0),"")</f>
        <v/>
      </c>
      <c r="EF19" s="11" t="str">
        <f>IFERROR(VLOOKUP($B19,EF$2:$EH$5,MAX($DM$6:$EG$6)+2-EF$6,0),"")</f>
        <v/>
      </c>
      <c r="EG19" s="11" t="str">
        <f>IFERROR(VLOOKUP($B19,EG$2:$EH$5,MAX($DM$6:$EG$6)+2-EG$6,0),"")</f>
        <v/>
      </c>
    </row>
    <row r="20" spans="1:138" x14ac:dyDescent="0.25">
      <c r="A20" s="140">
        <v>13</v>
      </c>
      <c r="B20" s="68">
        <v>61</v>
      </c>
      <c r="C20" s="68">
        <v>10047310318</v>
      </c>
      <c r="D20" s="131" t="s">
        <v>132</v>
      </c>
      <c r="E20" s="132" t="s">
        <v>67</v>
      </c>
      <c r="F20" s="133" t="s">
        <v>122</v>
      </c>
      <c r="G20" s="7"/>
      <c r="H20" s="8">
        <f t="shared" si="0"/>
        <v>55</v>
      </c>
      <c r="I20" s="66">
        <v>17</v>
      </c>
      <c r="J20" s="9">
        <f t="shared" si="1"/>
        <v>8</v>
      </c>
      <c r="K20" s="70">
        <v>0</v>
      </c>
      <c r="L20" s="70">
        <f t="shared" si="2"/>
        <v>0</v>
      </c>
      <c r="M20" s="70">
        <v>6</v>
      </c>
      <c r="N20" s="26" t="str">
        <f>IFERROR(VLOOKUP($B20,N$2:$AH$5,MAX($N$6:$AG$6)+2-N$6,0),"")</f>
        <v/>
      </c>
      <c r="O20" s="26" t="str">
        <f>IFERROR(VLOOKUP($B20,O$2:$AH$5,MAX($N$6:$AG$6)+2-O$6,0),"")</f>
        <v/>
      </c>
      <c r="P20" s="26" t="str">
        <f>IFERROR(VLOOKUP($B20,P$2:$AH$5,MAX($N$6:$AG$6)+2-P$6,0),"")</f>
        <v/>
      </c>
      <c r="Q20" s="26" t="str">
        <f>IFERROR(VLOOKUP($B20,Q$2:$AH$5,MAX($N$6:$AG$6)+2-Q$6,0),"")</f>
        <v/>
      </c>
      <c r="R20" s="60" t="str">
        <f>IFERROR(VLOOKUP($B20,R$2:$AH$5,MAX($N$6:$AG$6)+2-R$6,0),"")</f>
        <v/>
      </c>
      <c r="S20" s="63" t="str">
        <f>IFERROR(VLOOKUP($B20,S$2:$AH$5,MAX($N$6:$AG$6)+2-S$6,0),"")</f>
        <v/>
      </c>
      <c r="T20" s="61" t="str">
        <f>IFERROR(VLOOKUP($B20,T$2:$AH$5,MAX($N$6:$AG$6)+2-T$6,0),"")</f>
        <v/>
      </c>
      <c r="U20" s="26" t="str">
        <f>IFERROR(VLOOKUP($B20,U$2:$AH$5,MAX($N$6:$AG$6)+2-U$6,0),"")</f>
        <v/>
      </c>
      <c r="V20" s="60" t="str">
        <f>IFERROR(VLOOKUP($B20,V$2:$AH$5,MAX($N$6:$AG$6)+2-V$6,0),"")</f>
        <v/>
      </c>
      <c r="W20" s="26" t="str">
        <f>IFERROR(VLOOKUP($B20,W$2:$AH$5,MAX($N$6:$AG$6)+2-W$6,0),"")</f>
        <v/>
      </c>
      <c r="X20" s="136" t="str">
        <f>IFERROR(VLOOKUP($B20,X$2:$AH$5,MAX($N$6:$AG$6)+2-X$6,0),"")</f>
        <v/>
      </c>
      <c r="Y20" s="63" t="str">
        <f>IFERROR(VLOOKUP($B20,Y$2:$AH$5,MAX($N$6:$AG$6)+2-Y$6,0),"")</f>
        <v/>
      </c>
      <c r="Z20" s="61" t="str">
        <f>IFERROR(VLOOKUP($B20,Z$2:$AH$5,MAX($N$6:$AG$6)+2-Z$6,0),"")</f>
        <v/>
      </c>
      <c r="AA20" s="26" t="str">
        <f>IFERROR(VLOOKUP($B20,AA$2:$AH$5,MAX($N$6:$AG$6)+2-AA$6,0),"")</f>
        <v/>
      </c>
      <c r="AB20" s="26" t="str">
        <f>IFERROR(VLOOKUP($B20,AB$2:$AH$5,MAX($N$6:$AG$6)+2-AB$6,0),"")</f>
        <v/>
      </c>
      <c r="AC20" s="26" t="str">
        <f>IFERROR(VLOOKUP($B20,AC$2:$AH$5,MAX($N$6:$AG$6)+2-AC$6,0),"")</f>
        <v/>
      </c>
      <c r="AD20" s="26" t="str">
        <f>IFERROR(VLOOKUP($B20,AD$2:$AH$5,MAX($N$6:$AG$6)+2-AD$6,0),"")</f>
        <v/>
      </c>
      <c r="AE20" s="26" t="str">
        <f>IFERROR(VLOOKUP($B20,AE$2:$AH$5,MAX($N$6:$AG$6)+2-AE$6,0),"")</f>
        <v/>
      </c>
      <c r="AF20" s="60" t="str">
        <f>IFERROR(VLOOKUP($B20,AF$2:$AH$5,MAX($N$6:$AG$6)+2-AF$6,0),"")</f>
        <v/>
      </c>
      <c r="AG20" s="63" t="str">
        <f>IFERROR(VLOOKUP($B20,AG$2:$AH$5,MAX($N$6:$AG$6)+2-AG$6,0),"")</f>
        <v/>
      </c>
      <c r="AI20" s="67">
        <v>14</v>
      </c>
      <c r="AJ20" s="27">
        <f t="shared" si="3"/>
        <v>14</v>
      </c>
      <c r="AK20" s="69">
        <v>0</v>
      </c>
      <c r="AL20" s="69">
        <f t="shared" si="4"/>
        <v>1</v>
      </c>
      <c r="AM20" s="69"/>
      <c r="AN20" s="28" t="str">
        <f>IFERROR(VLOOKUP($B20,AN$2:$BH$5,MAX($AN$6:$BG$6)+2-AN$6,0),"")</f>
        <v/>
      </c>
      <c r="AO20" s="28" t="str">
        <f>IFERROR(VLOOKUP($B20,AO$2:$BH$5,MAX($AN$6:$BG$6)+2-AO$6,0),"")</f>
        <v/>
      </c>
      <c r="AP20" s="28" t="str">
        <f>IFERROR(VLOOKUP($B20,AP$2:$BH$5,MAX($AN$6:$BG$6)+2-AP$6,0),"")</f>
        <v/>
      </c>
      <c r="AQ20" s="28" t="str">
        <f>IFERROR(VLOOKUP($B20,AQ$2:$BH$5,MAX($AN$6:$BG$6)+2-AQ$6,0),"")</f>
        <v/>
      </c>
      <c r="AR20" s="98" t="str">
        <f>IFERROR(VLOOKUP($B20,AR$2:$BH$5,MAX($AN$6:$BG$6)+2-AR$6,0),"")</f>
        <v/>
      </c>
      <c r="AS20" s="101" t="str">
        <f>IFERROR(VLOOKUP($B20,AS$2:$BH$5,MAX($AN$6:$BG$6)+2-AS$6,0),"")</f>
        <v/>
      </c>
      <c r="AT20" s="99" t="str">
        <f>IFERROR(VLOOKUP($B20,AT$2:$BH$5,MAX($AN$6:$BG$6)+2-AT$6,0),"")</f>
        <v/>
      </c>
      <c r="AU20" s="28" t="str">
        <f>IFERROR(VLOOKUP($B20,AU$2:$BH$5,MAX($AN$6:$BG$6)+2-AU$6,0),"")</f>
        <v/>
      </c>
      <c r="AV20" s="98" t="str">
        <f>IFERROR(VLOOKUP($B20,AV$2:$BH$5,MAX($AN$6:$BG$6)+2-AV$6,0),"")</f>
        <v/>
      </c>
      <c r="AW20" s="28" t="str">
        <f>IFERROR(VLOOKUP($B20,AW$2:$BH$5,MAX($AN$6:$BG$6)+2-AW$6,0),"")</f>
        <v/>
      </c>
      <c r="AX20" s="159">
        <f>IFERROR(VLOOKUP($B20,AX$2:$BH$5,MAX($AN$6:$BG$6)+2-AX$6,0),"")</f>
        <v>1</v>
      </c>
      <c r="AY20" s="101" t="str">
        <f>IFERROR(VLOOKUP($B20,AY$2:$BH$5,MAX($AN$6:$BG$6)+2-AY$6,0),"")</f>
        <v/>
      </c>
      <c r="AZ20" s="99" t="str">
        <f>IFERROR(VLOOKUP($B20,AZ$2:$BH$5,MAX($AN$6:$BG$6)+2-AZ$6,0),"")</f>
        <v/>
      </c>
      <c r="BA20" s="28" t="str">
        <f>IFERROR(VLOOKUP($B20,BA$2:$BH$5,MAX($AN$6:$BG$6)+2-BA$6,0),"")</f>
        <v/>
      </c>
      <c r="BB20" s="28" t="str">
        <f>IFERROR(VLOOKUP($B20,BB$2:$BH$5,MAX($AN$6:$BG$6)+2-BB$6,0),"")</f>
        <v/>
      </c>
      <c r="BC20" s="28" t="str">
        <f>IFERROR(VLOOKUP($B20,BC$2:$BH$5,MAX($AN$6:$BG$6)+2-BC$6,0),"")</f>
        <v/>
      </c>
      <c r="BD20" s="28" t="str">
        <f>IFERROR(VLOOKUP($B20,BD$2:$BH$5,MAX($AN$6:$BG$6)+2-BD$6,0),"")</f>
        <v/>
      </c>
      <c r="BE20" s="28" t="str">
        <f>IFERROR(VLOOKUP($B20,BE$2:$BH$5,MAX($AN$6:$BG$6)+2-BE$6,0),"")</f>
        <v/>
      </c>
      <c r="BF20" s="98" t="str">
        <f>IFERROR(VLOOKUP($B20,BF$2:$BH$5,MAX($AN$6:$BG$6)+2-BF$6,0),"")</f>
        <v/>
      </c>
      <c r="BG20" s="101" t="str">
        <f>IFERROR(VLOOKUP($B20,BG$2:$BH$5,MAX($AN$6:$BG$6)+2-BG$6,0),"")</f>
        <v/>
      </c>
      <c r="BI20" s="123">
        <v>14</v>
      </c>
      <c r="BJ20" s="124">
        <f t="shared" si="5"/>
        <v>14</v>
      </c>
      <c r="BK20" s="125">
        <v>0</v>
      </c>
      <c r="BL20" s="125">
        <f t="shared" si="6"/>
        <v>1</v>
      </c>
      <c r="BM20" s="125">
        <v>2</v>
      </c>
      <c r="BN20" s="35" t="str">
        <f>IFERROR(VLOOKUP($B20,BN$2:$CH$5,MAX($BN$6:$CG$6)+2-BN$6,0),"")</f>
        <v/>
      </c>
      <c r="BO20" s="35" t="str">
        <f>IFERROR(VLOOKUP($B20,BO$2:$CH$5,MAX($BN$6:$CG$6)+2-BO$6,0),"")</f>
        <v/>
      </c>
      <c r="BP20" s="35">
        <f>IFERROR(VLOOKUP($B20,BP$2:$CH$5,MAX($BN$6:$CG$6)+2-BP$6,0),"")</f>
        <v>1</v>
      </c>
      <c r="BQ20" s="35" t="str">
        <f>IFERROR(VLOOKUP($B20,BQ$2:$CH$5,MAX($BN$6:$CG$6)+2-BQ$6,0),"")</f>
        <v/>
      </c>
      <c r="BR20" s="82" t="str">
        <f>IFERROR(VLOOKUP($B20,BR$2:$CH$5,MAX($BN$6:$CG$6)+2-BR$6,0),"")</f>
        <v/>
      </c>
      <c r="BS20" s="85" t="str">
        <f>IFERROR(VLOOKUP($B20,BS$2:$CH$5,MAX($BN$6:$CG$6)+2-BS$6,0),"")</f>
        <v/>
      </c>
      <c r="BT20" s="83" t="str">
        <f>IFERROR(VLOOKUP($B20,BT$2:$CH$5,MAX($BN$6:$CG$6)+2-BT$6,0),"")</f>
        <v/>
      </c>
      <c r="BU20" s="35" t="str">
        <f>IFERROR(VLOOKUP($B20,BU$2:$CH$5,MAX($BN$6:$CG$6)+2-BU$6,0),"")</f>
        <v/>
      </c>
      <c r="BV20" s="82" t="str">
        <f>IFERROR(VLOOKUP($B20,BV$2:$CH$5,MAX($BN$6:$CG$6)+2-BV$6,0),"")</f>
        <v/>
      </c>
      <c r="BW20" s="35" t="str">
        <f>IFERROR(VLOOKUP($B20,BW$2:$CH$5,MAX($BN$6:$CG$6)+2-BW$6,0),"")</f>
        <v/>
      </c>
      <c r="BX20" s="173" t="str">
        <f>IFERROR(VLOOKUP($B20,BX$2:$CH$5,MAX($BN$6:$CG$6)+2-BX$6,0),"")</f>
        <v/>
      </c>
      <c r="BY20" s="85" t="str">
        <f>IFERROR(VLOOKUP($B20,BY$2:$CH$5,MAX($BN$6:$CG$6)+2-BY$6,0),"")</f>
        <v/>
      </c>
      <c r="BZ20" s="83" t="str">
        <f>IFERROR(VLOOKUP($B20,BZ$2:$CH$5,MAX($BN$6:$CG$6)+2-BZ$6,0),"")</f>
        <v/>
      </c>
      <c r="CA20" s="35" t="str">
        <f>IFERROR(VLOOKUP($B20,CA$2:$CH$5,MAX($BN$6:$CG$6)+2-CA$6,0),"")</f>
        <v/>
      </c>
      <c r="CB20" s="35" t="str">
        <f>IFERROR(VLOOKUP($B20,CB$2:$CH$5,MAX($BN$6:$CG$6)+2-CB$6,0),"")</f>
        <v/>
      </c>
      <c r="CC20" s="35" t="str">
        <f>IFERROR(VLOOKUP($B20,CC$2:$CH$5,MAX($BN$6:$CG$6)+2-CC$6,0),"")</f>
        <v/>
      </c>
      <c r="CD20" s="35" t="str">
        <f>IFERROR(VLOOKUP($B20,CD$2:$CH$5,MAX($BN$6:$CG$6)+2-CD$6,0),"")</f>
        <v/>
      </c>
      <c r="CE20" s="35" t="str">
        <f>IFERROR(VLOOKUP($B20,CE$2:$CH$5,MAX($BN$6:$CG$6)+2-CE$6,0),"")</f>
        <v/>
      </c>
      <c r="CF20" s="82" t="str">
        <f>IFERROR(VLOOKUP($B20,CF$2:$CH$5,MAX($BN$6:$CG$6)+2-CF$6,0),"")</f>
        <v/>
      </c>
      <c r="CG20" s="85" t="str">
        <f>IFERROR(VLOOKUP($B20,CG$2:$CH$5,MAX($BN$6:$CG$6)+2-CG$6,0),"")</f>
        <v/>
      </c>
      <c r="CI20" s="119">
        <v>14</v>
      </c>
      <c r="CJ20" s="36">
        <f t="shared" si="7"/>
        <v>14</v>
      </c>
      <c r="CK20" s="128">
        <v>0</v>
      </c>
      <c r="CL20" s="128">
        <f t="shared" si="8"/>
        <v>1</v>
      </c>
      <c r="CM20" s="128">
        <v>1</v>
      </c>
      <c r="CN20" s="37" t="str">
        <f>IFERROR(VLOOKUP($B20,CN$2:$DH$5,MAX($CN$6:$DH$6)+2-CN$6,0),"")</f>
        <v/>
      </c>
      <c r="CO20" s="37" t="str">
        <f>IFERROR(VLOOKUP($B20,CO$2:$DH$5,MAX($CN$6:$DH$6)+2-CO$6,0),"")</f>
        <v/>
      </c>
      <c r="CP20" s="37" t="str">
        <f>IFERROR(VLOOKUP($B20,CP$2:$DH$5,MAX($CN$6:$DH$6)+2-CP$6,0),"")</f>
        <v/>
      </c>
      <c r="CQ20" s="37" t="str">
        <f>IFERROR(VLOOKUP($B20,CQ$2:$DH$5,MAX($CN$6:$DH$6)+2-CQ$6,0),"")</f>
        <v/>
      </c>
      <c r="CR20" s="114" t="str">
        <f>IFERROR(VLOOKUP($B20,CR$2:$DH$5,MAX($CN$6:$DH$6)+2-CR$6,0),"")</f>
        <v/>
      </c>
      <c r="CS20" s="117" t="str">
        <f>IFERROR(VLOOKUP($B20,CS$2:$DH$5,MAX($CN$6:$DH$6)+2-CS$6,0),"")</f>
        <v/>
      </c>
      <c r="CT20" s="115">
        <f>IFERROR(VLOOKUP($B20,CT$2:$DH$5,MAX($CN$6:$DH$6)+2-CT$6,0),"")</f>
        <v>1</v>
      </c>
      <c r="CU20" s="37" t="str">
        <f>IFERROR(VLOOKUP($B20,CU$2:$DH$5,MAX($CN$6:$DH$6)+2-CU$6,0),"")</f>
        <v/>
      </c>
      <c r="CV20" s="114" t="str">
        <f>IFERROR(VLOOKUP($B20,CV$2:$DH$5,MAX($CN$6:$DH$6)+2-CV$6,0),"")</f>
        <v/>
      </c>
      <c r="CW20" s="37" t="str">
        <f>IFERROR(VLOOKUP($B20,CW$2:$DH$5,MAX($CN$6:$DH$6)+2-CW$6,0),"")</f>
        <v/>
      </c>
      <c r="CX20" s="170" t="str">
        <f>IFERROR(VLOOKUP($B20,CX$2:$DH$5,MAX($CN$6:$DH$6)+2-CX$6,0),"")</f>
        <v/>
      </c>
      <c r="CY20" s="117" t="str">
        <f>IFERROR(VLOOKUP($B20,CY$2:$DH$5,MAX($CN$6:$DH$6)+2-CY$6,0),"")</f>
        <v/>
      </c>
      <c r="CZ20" s="115" t="str">
        <f>IFERROR(VLOOKUP($B20,CZ$2:$DH$5,MAX($CN$6:$DH$6)+2-CZ$6,0),"")</f>
        <v/>
      </c>
      <c r="DA20" s="37" t="str">
        <f>IFERROR(VLOOKUP($B20,DA$2:$DH$5,MAX($CN$6:$DH$6)+2-DA$6,0),"")</f>
        <v/>
      </c>
      <c r="DB20" s="37" t="str">
        <f>IFERROR(VLOOKUP($B20,DB$2:$DH$5,MAX($CN$6:$DH$6)+2-DB$6,0),"")</f>
        <v/>
      </c>
      <c r="DC20" s="37" t="str">
        <f>IFERROR(VLOOKUP($B20,DC$2:$DH$5,MAX($CN$6:$DH$6)+2-DC$6,0),"")</f>
        <v/>
      </c>
      <c r="DD20" s="37" t="str">
        <f>IFERROR(VLOOKUP($B20,DD$2:$DH$5,MAX($CN$6:$DH$6)+2-DD$6,0),"")</f>
        <v/>
      </c>
      <c r="DE20" s="37" t="str">
        <f>IFERROR(VLOOKUP($B20,DE$2:$DH$5,MAX($CN$6:$DH$6)+2-DE$6,0),"")</f>
        <v/>
      </c>
      <c r="DF20" s="114" t="str">
        <f>IFERROR(VLOOKUP($B20,DF$2:$DH$5,MAX($CN$6:$DH$6)+2-DF$6,0),"")</f>
        <v/>
      </c>
      <c r="DG20" s="117" t="str">
        <f>IFERROR(VLOOKUP($B20,DG$2:$DH$5,MAX($CN$6:$DH$6)+2-DG$6,0),"")</f>
        <v/>
      </c>
      <c r="DJ20" s="209">
        <v>12</v>
      </c>
      <c r="DK20" s="209">
        <v>0</v>
      </c>
      <c r="DL20" s="209">
        <f t="shared" si="9"/>
        <v>5</v>
      </c>
      <c r="DM20" s="11" t="str">
        <f>IFERROR(VLOOKUP($B20,DM$2:$EH$5,MAX($DM$6:$EG$6)+2-DM$6,0),"")</f>
        <v/>
      </c>
      <c r="DN20" s="11" t="str">
        <f>IFERROR(VLOOKUP($B20,DN$2:$EH$5,MAX($DM$6:$EG$6)+2-DN$6,0),"")</f>
        <v/>
      </c>
      <c r="DO20" s="11" t="str">
        <f>IFERROR(VLOOKUP($B20,DO$2:$EH$5,MAX($DM$6:$EG$6)+2-DO$6,0),"")</f>
        <v/>
      </c>
      <c r="DP20" s="11" t="str">
        <f>IFERROR(VLOOKUP($B20,DP$2:$EH$5,MAX($DM$6:$EG$6)+2-DP$6,0),"")</f>
        <v/>
      </c>
      <c r="DQ20" s="48" t="str">
        <f>IFERROR(VLOOKUP($B20,DQ$2:$EH$5,MAX($DM$6:$EG$6)+2-DQ$6,0),"")</f>
        <v/>
      </c>
      <c r="DR20" s="165" t="str">
        <f>IFERROR(VLOOKUP($B20,DR$2:$EH$5,MAX($DM$6:$EG$6)+2-DR$6,0),"")</f>
        <v/>
      </c>
      <c r="DS20" s="49" t="str">
        <f>IFERROR(VLOOKUP($B20,DS$2:$EH$5,MAX($DM$6:$EG$6)+2-DS$6,0),"")</f>
        <v/>
      </c>
      <c r="DT20" s="11" t="str">
        <f>IFERROR(VLOOKUP($B20,DT$2:$EH$5,MAX($DM$6:$EG$6)+2-DT$6,0),"")</f>
        <v/>
      </c>
      <c r="DU20" s="11" t="str">
        <f>IFERROR(VLOOKUP($B20,DU$2:$EH$5,MAX($DM$6:$EG$6)+2-DU$6,0),"")</f>
        <v/>
      </c>
      <c r="DV20" s="11">
        <f>IFERROR(VLOOKUP($B20,DV$2:$EH$5,MAX($DM$6:$EG$6)+2-DV$6,0),"")</f>
        <v>5</v>
      </c>
      <c r="DW20" s="48" t="str">
        <f>IFERROR(VLOOKUP($B20,DW$2:$EH$5,MAX($DM$6:$EG$6)+2-DW$6,0),"")</f>
        <v/>
      </c>
      <c r="DX20" s="165" t="str">
        <f>IFERROR(VLOOKUP($B20,DX$2:$EH$5,MAX($DM$6:$EG$6)+2-DX$6,0),"")</f>
        <v/>
      </c>
      <c r="DY20" s="165" t="str">
        <f>IFERROR(VLOOKUP($B20,DY$2:$EH$5,MAX($DM$6:$EG$6)+2-DY$6,0),"")</f>
        <v/>
      </c>
      <c r="DZ20" s="49" t="str">
        <f>IFERROR(VLOOKUP($B20,DZ$2:$EH$5,MAX($DM$6:$EG$6)+2-DZ$6,0),"")</f>
        <v/>
      </c>
      <c r="EA20" s="11" t="str">
        <f>IFERROR(VLOOKUP($B20,EA$2:$EH$5,MAX($DM$6:$EG$6)+2-EA$6,0),"")</f>
        <v/>
      </c>
      <c r="EB20" s="11" t="str">
        <f>IFERROR(VLOOKUP($B20,EB$2:$EH$5,MAX($DM$6:$EG$6)+2-EB$6,0),"")</f>
        <v/>
      </c>
      <c r="EC20" s="11" t="str">
        <f>IFERROR(VLOOKUP($B20,EC$2:$EH$5,MAX($DM$6:$EG$6)+2-EC$6,0),"")</f>
        <v/>
      </c>
      <c r="ED20" s="11" t="str">
        <f>IFERROR(VLOOKUP($B20,ED$2:$EH$5,MAX($DM$6:$EG$6)+2-ED$6,0),"")</f>
        <v/>
      </c>
      <c r="EE20" s="11" t="str">
        <f>IFERROR(VLOOKUP($B20,EE$2:$EH$5,MAX($DM$6:$EG$6)+2-EE$6,0),"")</f>
        <v/>
      </c>
      <c r="EF20" s="11" t="str">
        <f>IFERROR(VLOOKUP($B20,EF$2:$EH$5,MAX($DM$6:$EG$6)+2-EF$6,0),"")</f>
        <v/>
      </c>
      <c r="EG20" s="11" t="str">
        <f>IFERROR(VLOOKUP($B20,EG$2:$EH$5,MAX($DM$6:$EG$6)+2-EG$6,0),"")</f>
        <v/>
      </c>
    </row>
    <row r="21" spans="1:138" x14ac:dyDescent="0.25">
      <c r="A21" s="140">
        <v>14</v>
      </c>
      <c r="B21" s="68">
        <v>58</v>
      </c>
      <c r="C21" s="68">
        <v>10047448643</v>
      </c>
      <c r="D21" s="131" t="s">
        <v>128</v>
      </c>
      <c r="E21" s="132" t="s">
        <v>129</v>
      </c>
      <c r="F21" s="133" t="s">
        <v>122</v>
      </c>
      <c r="G21" s="7"/>
      <c r="H21" s="8">
        <f t="shared" si="0"/>
        <v>54</v>
      </c>
      <c r="I21" s="66">
        <v>11</v>
      </c>
      <c r="J21" s="9">
        <f t="shared" si="1"/>
        <v>20</v>
      </c>
      <c r="K21" s="70">
        <v>0</v>
      </c>
      <c r="L21" s="70">
        <f t="shared" si="2"/>
        <v>10</v>
      </c>
      <c r="M21" s="70"/>
      <c r="N21" s="26" t="str">
        <f>IFERROR(VLOOKUP($B21,N$2:$AH$5,MAX($N$6:$AG$6)+2-N$6,0),"")</f>
        <v/>
      </c>
      <c r="O21" s="26" t="str">
        <f>IFERROR(VLOOKUP($B21,O$2:$AH$5,MAX($N$6:$AG$6)+2-O$6,0),"")</f>
        <v/>
      </c>
      <c r="P21" s="26" t="str">
        <f>IFERROR(VLOOKUP($B21,P$2:$AH$5,MAX($N$6:$AG$6)+2-P$6,0),"")</f>
        <v/>
      </c>
      <c r="Q21" s="26" t="str">
        <f>IFERROR(VLOOKUP($B21,Q$2:$AH$5,MAX($N$6:$AG$6)+2-Q$6,0),"")</f>
        <v/>
      </c>
      <c r="R21" s="60" t="str">
        <f>IFERROR(VLOOKUP($B21,R$2:$AH$5,MAX($N$6:$AG$6)+2-R$6,0),"")</f>
        <v/>
      </c>
      <c r="S21" s="63" t="str">
        <f>IFERROR(VLOOKUP($B21,S$2:$AH$5,MAX($N$6:$AG$6)+2-S$6,0),"")</f>
        <v/>
      </c>
      <c r="T21" s="61" t="str">
        <f>IFERROR(VLOOKUP($B21,T$2:$AH$5,MAX($N$6:$AG$6)+2-T$6,0),"")</f>
        <v/>
      </c>
      <c r="U21" s="26" t="str">
        <f>IFERROR(VLOOKUP($B21,U$2:$AH$5,MAX($N$6:$AG$6)+2-U$6,0),"")</f>
        <v/>
      </c>
      <c r="V21" s="60" t="str">
        <f>IFERROR(VLOOKUP($B21,V$2:$AH$5,MAX($N$6:$AG$6)+2-V$6,0),"")</f>
        <v/>
      </c>
      <c r="W21" s="26" t="str">
        <f>IFERROR(VLOOKUP($B21,W$2:$AH$5,MAX($N$6:$AG$6)+2-W$6,0),"")</f>
        <v/>
      </c>
      <c r="X21" s="136" t="str">
        <f>IFERROR(VLOOKUP($B21,X$2:$AH$5,MAX($N$6:$AG$6)+2-X$6,0),"")</f>
        <v/>
      </c>
      <c r="Y21" s="63">
        <v>10</v>
      </c>
      <c r="Z21" s="61" t="str">
        <f>IFERROR(VLOOKUP($B21,Z$2:$AH$5,MAX($N$6:$AG$6)+2-Z$6,0),"")</f>
        <v/>
      </c>
      <c r="AA21" s="26" t="str">
        <f>IFERROR(VLOOKUP($B21,AA$2:$AH$5,MAX($N$6:$AG$6)+2-AA$6,0),"")</f>
        <v/>
      </c>
      <c r="AB21" s="26" t="str">
        <f>IFERROR(VLOOKUP($B21,AB$2:$AH$5,MAX($N$6:$AG$6)+2-AB$6,0),"")</f>
        <v/>
      </c>
      <c r="AC21" s="26" t="str">
        <f>IFERROR(VLOOKUP($B21,AC$2:$AH$5,MAX($N$6:$AG$6)+2-AC$6,0),"")</f>
        <v/>
      </c>
      <c r="AD21" s="26" t="str">
        <f>IFERROR(VLOOKUP($B21,AD$2:$AH$5,MAX($N$6:$AG$6)+2-AD$6,0),"")</f>
        <v/>
      </c>
      <c r="AE21" s="26" t="str">
        <f>IFERROR(VLOOKUP($B21,AE$2:$AH$5,MAX($N$6:$AG$6)+2-AE$6,0),"")</f>
        <v/>
      </c>
      <c r="AF21" s="60" t="str">
        <f>IFERROR(VLOOKUP($B21,AF$2:$AH$5,MAX($N$6:$AG$6)+2-AF$6,0),"")</f>
        <v/>
      </c>
      <c r="AG21" s="63" t="str">
        <f>IFERROR(VLOOKUP($B21,AG$2:$AH$5,MAX($N$6:$AG$6)+2-AG$6,0),"")</f>
        <v/>
      </c>
      <c r="AI21" s="67">
        <v>13</v>
      </c>
      <c r="AJ21" s="27">
        <f t="shared" si="3"/>
        <v>16</v>
      </c>
      <c r="AK21" s="69">
        <v>0</v>
      </c>
      <c r="AL21" s="69">
        <f t="shared" si="4"/>
        <v>2</v>
      </c>
      <c r="AM21" s="69"/>
      <c r="AN21" s="28" t="str">
        <f>IFERROR(VLOOKUP($B21,AN$2:$BH$5,MAX($AN$6:$BG$6)+2-AN$6,0),"")</f>
        <v/>
      </c>
      <c r="AO21" s="28" t="str">
        <f>IFERROR(VLOOKUP($B21,AO$2:$BH$5,MAX($AN$6:$BG$6)+2-AO$6,0),"")</f>
        <v/>
      </c>
      <c r="AP21" s="28" t="str">
        <f>IFERROR(VLOOKUP($B21,AP$2:$BH$5,MAX($AN$6:$BG$6)+2-AP$6,0),"")</f>
        <v/>
      </c>
      <c r="AQ21" s="28" t="str">
        <f>IFERROR(VLOOKUP($B21,AQ$2:$BH$5,MAX($AN$6:$BG$6)+2-AQ$6,0),"")</f>
        <v/>
      </c>
      <c r="AR21" s="98" t="str">
        <f>IFERROR(VLOOKUP($B21,AR$2:$BH$5,MAX($AN$6:$BG$6)+2-AR$6,0),"")</f>
        <v/>
      </c>
      <c r="AS21" s="101" t="str">
        <f>IFERROR(VLOOKUP($B21,AS$2:$BH$5,MAX($AN$6:$BG$6)+2-AS$6,0),"")</f>
        <v/>
      </c>
      <c r="AT21" s="99" t="str">
        <f>IFERROR(VLOOKUP($B21,AT$2:$BH$5,MAX($AN$6:$BG$6)+2-AT$6,0),"")</f>
        <v/>
      </c>
      <c r="AU21" s="28" t="str">
        <f>IFERROR(VLOOKUP($B21,AU$2:$BH$5,MAX($AN$6:$BG$6)+2-AU$6,0),"")</f>
        <v/>
      </c>
      <c r="AV21" s="98" t="str">
        <f>IFERROR(VLOOKUP($B21,AV$2:$BH$5,MAX($AN$6:$BG$6)+2-AV$6,0),"")</f>
        <v/>
      </c>
      <c r="AW21" s="28">
        <f>IFERROR(VLOOKUP($B21,AW$2:$BH$5,MAX($AN$6:$BG$6)+2-AW$6,0),"")</f>
        <v>2</v>
      </c>
      <c r="AX21" s="159" t="str">
        <f>IFERROR(VLOOKUP($B21,AX$2:$BH$5,MAX($AN$6:$BG$6)+2-AX$6,0),"")</f>
        <v/>
      </c>
      <c r="AY21" s="101" t="str">
        <f>IFERROR(VLOOKUP($B21,AY$2:$BH$5,MAX($AN$6:$BG$6)+2-AY$6,0),"")</f>
        <v/>
      </c>
      <c r="AZ21" s="99" t="str">
        <f>IFERROR(VLOOKUP($B21,AZ$2:$BH$5,MAX($AN$6:$BG$6)+2-AZ$6,0),"")</f>
        <v/>
      </c>
      <c r="BA21" s="28" t="str">
        <f>IFERROR(VLOOKUP($B21,BA$2:$BH$5,MAX($AN$6:$BG$6)+2-BA$6,0),"")</f>
        <v/>
      </c>
      <c r="BB21" s="28" t="str">
        <f>IFERROR(VLOOKUP($B21,BB$2:$BH$5,MAX($AN$6:$BG$6)+2-BB$6,0),"")</f>
        <v/>
      </c>
      <c r="BC21" s="28" t="str">
        <f>IFERROR(VLOOKUP($B21,BC$2:$BH$5,MAX($AN$6:$BG$6)+2-BC$6,0),"")</f>
        <v/>
      </c>
      <c r="BD21" s="28" t="str">
        <f>IFERROR(VLOOKUP($B21,BD$2:$BH$5,MAX($AN$6:$BG$6)+2-BD$6,0),"")</f>
        <v/>
      </c>
      <c r="BE21" s="28" t="str">
        <f>IFERROR(VLOOKUP($B21,BE$2:$BH$5,MAX($AN$6:$BG$6)+2-BE$6,0),"")</f>
        <v/>
      </c>
      <c r="BF21" s="98" t="str">
        <f>IFERROR(VLOOKUP($B21,BF$2:$BH$5,MAX($AN$6:$BG$6)+2-BF$6,0),"")</f>
        <v/>
      </c>
      <c r="BG21" s="101" t="str">
        <f>IFERROR(VLOOKUP($B21,BG$2:$BH$5,MAX($AN$6:$BG$6)+2-BG$6,0),"")</f>
        <v/>
      </c>
      <c r="BI21" s="123">
        <v>16</v>
      </c>
      <c r="BJ21" s="124">
        <f t="shared" si="5"/>
        <v>10</v>
      </c>
      <c r="BK21" s="125">
        <v>0</v>
      </c>
      <c r="BL21" s="125">
        <f t="shared" si="6"/>
        <v>0</v>
      </c>
      <c r="BM21" s="125">
        <v>2</v>
      </c>
      <c r="BN21" s="35" t="str">
        <f>IFERROR(VLOOKUP($B21,BN$2:$CH$5,MAX($BN$6:$CG$6)+2-BN$6,0),"")</f>
        <v/>
      </c>
      <c r="BO21" s="35" t="str">
        <f>IFERROR(VLOOKUP($B21,BO$2:$CH$5,MAX($BN$6:$CG$6)+2-BO$6,0),"")</f>
        <v/>
      </c>
      <c r="BP21" s="35" t="str">
        <f>IFERROR(VLOOKUP($B21,BP$2:$CH$5,MAX($BN$6:$CG$6)+2-BP$6,0),"")</f>
        <v/>
      </c>
      <c r="BQ21" s="35" t="str">
        <f>IFERROR(VLOOKUP($B21,BQ$2:$CH$5,MAX($BN$6:$CG$6)+2-BQ$6,0),"")</f>
        <v/>
      </c>
      <c r="BR21" s="82" t="str">
        <f>IFERROR(VLOOKUP($B21,BR$2:$CH$5,MAX($BN$6:$CG$6)+2-BR$6,0),"")</f>
        <v/>
      </c>
      <c r="BS21" s="85" t="str">
        <f>IFERROR(VLOOKUP($B21,BS$2:$CH$5,MAX($BN$6:$CG$6)+2-BS$6,0),"")</f>
        <v/>
      </c>
      <c r="BT21" s="83" t="str">
        <f>IFERROR(VLOOKUP($B21,BT$2:$CH$5,MAX($BN$6:$CG$6)+2-BT$6,0),"")</f>
        <v/>
      </c>
      <c r="BU21" s="35" t="str">
        <f>IFERROR(VLOOKUP($B21,BU$2:$CH$5,MAX($BN$6:$CG$6)+2-BU$6,0),"")</f>
        <v/>
      </c>
      <c r="BV21" s="82" t="str">
        <f>IFERROR(VLOOKUP($B21,BV$2:$CH$5,MAX($BN$6:$CG$6)+2-BV$6,0),"")</f>
        <v/>
      </c>
      <c r="BW21" s="35" t="str">
        <f>IFERROR(VLOOKUP($B21,BW$2:$CH$5,MAX($BN$6:$CG$6)+2-BW$6,0),"")</f>
        <v/>
      </c>
      <c r="BX21" s="173" t="str">
        <f>IFERROR(VLOOKUP($B21,BX$2:$CH$5,MAX($BN$6:$CG$6)+2-BX$6,0),"")</f>
        <v/>
      </c>
      <c r="BY21" s="85" t="str">
        <f>IFERROR(VLOOKUP($B21,BY$2:$CH$5,MAX($BN$6:$CG$6)+2-BY$6,0),"")</f>
        <v/>
      </c>
      <c r="BZ21" s="83" t="str">
        <f>IFERROR(VLOOKUP($B21,BZ$2:$CH$5,MAX($BN$6:$CG$6)+2-BZ$6,0),"")</f>
        <v/>
      </c>
      <c r="CA21" s="35" t="str">
        <f>IFERROR(VLOOKUP($B21,CA$2:$CH$5,MAX($BN$6:$CG$6)+2-CA$6,0),"")</f>
        <v/>
      </c>
      <c r="CB21" s="35" t="str">
        <f>IFERROR(VLOOKUP($B21,CB$2:$CH$5,MAX($BN$6:$CG$6)+2-CB$6,0),"")</f>
        <v/>
      </c>
      <c r="CC21" s="35" t="str">
        <f>IFERROR(VLOOKUP($B21,CC$2:$CH$5,MAX($BN$6:$CG$6)+2-CC$6,0),"")</f>
        <v/>
      </c>
      <c r="CD21" s="35" t="str">
        <f>IFERROR(VLOOKUP($B21,CD$2:$CH$5,MAX($BN$6:$CG$6)+2-CD$6,0),"")</f>
        <v/>
      </c>
      <c r="CE21" s="35" t="str">
        <f>IFERROR(VLOOKUP($B21,CE$2:$CH$5,MAX($BN$6:$CG$6)+2-CE$6,0),"")</f>
        <v/>
      </c>
      <c r="CF21" s="82" t="str">
        <f>IFERROR(VLOOKUP($B21,CF$2:$CH$5,MAX($BN$6:$CG$6)+2-CF$6,0),"")</f>
        <v/>
      </c>
      <c r="CG21" s="85" t="str">
        <f>IFERROR(VLOOKUP($B21,CG$2:$CH$5,MAX($BN$6:$CG$6)+2-CG$6,0),"")</f>
        <v/>
      </c>
      <c r="CI21" s="119">
        <v>17</v>
      </c>
      <c r="CJ21" s="36">
        <f t="shared" si="7"/>
        <v>8</v>
      </c>
      <c r="CK21" s="128">
        <v>0</v>
      </c>
      <c r="CL21" s="128">
        <f t="shared" si="8"/>
        <v>0</v>
      </c>
      <c r="CM21" s="128"/>
      <c r="CN21" s="37" t="str">
        <f>IFERROR(VLOOKUP($B21,CN$2:$DH$5,MAX($CN$6:$DH$6)+2-CN$6,0),"")</f>
        <v/>
      </c>
      <c r="CO21" s="37" t="str">
        <f>IFERROR(VLOOKUP($B21,CO$2:$DH$5,MAX($CN$6:$DH$6)+2-CO$6,0),"")</f>
        <v/>
      </c>
      <c r="CP21" s="37" t="str">
        <f>IFERROR(VLOOKUP($B21,CP$2:$DH$5,MAX($CN$6:$DH$6)+2-CP$6,0),"")</f>
        <v/>
      </c>
      <c r="CQ21" s="37" t="str">
        <f>IFERROR(VLOOKUP($B21,CQ$2:$DH$5,MAX($CN$6:$DH$6)+2-CQ$6,0),"")</f>
        <v/>
      </c>
      <c r="CR21" s="114" t="str">
        <f>IFERROR(VLOOKUP($B21,CR$2:$DH$5,MAX($CN$6:$DH$6)+2-CR$6,0),"")</f>
        <v/>
      </c>
      <c r="CS21" s="117" t="str">
        <f>IFERROR(VLOOKUP($B21,CS$2:$DH$5,MAX($CN$6:$DH$6)+2-CS$6,0),"")</f>
        <v/>
      </c>
      <c r="CT21" s="115" t="str">
        <f>IFERROR(VLOOKUP($B21,CT$2:$DH$5,MAX($CN$6:$DH$6)+2-CT$6,0),"")</f>
        <v/>
      </c>
      <c r="CU21" s="37" t="str">
        <f>IFERROR(VLOOKUP($B21,CU$2:$DH$5,MAX($CN$6:$DH$6)+2-CU$6,0),"")</f>
        <v/>
      </c>
      <c r="CV21" s="114" t="str">
        <f>IFERROR(VLOOKUP($B21,CV$2:$DH$5,MAX($CN$6:$DH$6)+2-CV$6,0),"")</f>
        <v/>
      </c>
      <c r="CW21" s="37" t="str">
        <f>IFERROR(VLOOKUP($B21,CW$2:$DH$5,MAX($CN$6:$DH$6)+2-CW$6,0),"")</f>
        <v/>
      </c>
      <c r="CX21" s="170" t="str">
        <f>IFERROR(VLOOKUP($B21,CX$2:$DH$5,MAX($CN$6:$DH$6)+2-CX$6,0),"")</f>
        <v/>
      </c>
      <c r="CY21" s="117" t="str">
        <f>IFERROR(VLOOKUP($B21,CY$2:$DH$5,MAX($CN$6:$DH$6)+2-CY$6,0),"")</f>
        <v/>
      </c>
      <c r="CZ21" s="115" t="str">
        <f>IFERROR(VLOOKUP($B21,CZ$2:$DH$5,MAX($CN$6:$DH$6)+2-CZ$6,0),"")</f>
        <v/>
      </c>
      <c r="DA21" s="37" t="str">
        <f>IFERROR(VLOOKUP($B21,DA$2:$DH$5,MAX($CN$6:$DH$6)+2-DA$6,0),"")</f>
        <v/>
      </c>
      <c r="DB21" s="37" t="str">
        <f>IFERROR(VLOOKUP($B21,DB$2:$DH$5,MAX($CN$6:$DH$6)+2-DB$6,0),"")</f>
        <v/>
      </c>
      <c r="DC21" s="37" t="str">
        <f>IFERROR(VLOOKUP($B21,DC$2:$DH$5,MAX($CN$6:$DH$6)+2-DC$6,0),"")</f>
        <v/>
      </c>
      <c r="DD21" s="37" t="str">
        <f>IFERROR(VLOOKUP($B21,DD$2:$DH$5,MAX($CN$6:$DH$6)+2-DD$6,0),"")</f>
        <v/>
      </c>
      <c r="DE21" s="37" t="str">
        <f>IFERROR(VLOOKUP($B21,DE$2:$DH$5,MAX($CN$6:$DH$6)+2-DE$6,0),"")</f>
        <v/>
      </c>
      <c r="DF21" s="114" t="str">
        <f>IFERROR(VLOOKUP($B21,DF$2:$DH$5,MAX($CN$6:$DH$6)+2-DF$6,0),"")</f>
        <v/>
      </c>
      <c r="DG21" s="117" t="str">
        <f>IFERROR(VLOOKUP($B21,DG$2:$DH$5,MAX($CN$6:$DH$6)+2-DG$6,0),"")</f>
        <v/>
      </c>
      <c r="DJ21" s="209">
        <v>17</v>
      </c>
      <c r="DK21" s="209">
        <v>0</v>
      </c>
      <c r="DL21" s="209">
        <f t="shared" si="9"/>
        <v>0</v>
      </c>
      <c r="DM21" s="11" t="str">
        <f>IFERROR(VLOOKUP($B21,DM$2:$EH$5,MAX($DM$6:$EG$6)+2-DM$6,0),"")</f>
        <v/>
      </c>
      <c r="DN21" s="11" t="str">
        <f>IFERROR(VLOOKUP($B21,DN$2:$EH$5,MAX($DM$6:$EG$6)+2-DN$6,0),"")</f>
        <v/>
      </c>
      <c r="DO21" s="11" t="str">
        <f>IFERROR(VLOOKUP($B21,DO$2:$EH$5,MAX($DM$6:$EG$6)+2-DO$6,0),"")</f>
        <v/>
      </c>
      <c r="DP21" s="11" t="str">
        <f>IFERROR(VLOOKUP($B21,DP$2:$EH$5,MAX($DM$6:$EG$6)+2-DP$6,0),"")</f>
        <v/>
      </c>
      <c r="DQ21" s="48" t="str">
        <f>IFERROR(VLOOKUP($B21,DQ$2:$EH$5,MAX($DM$6:$EG$6)+2-DQ$6,0),"")</f>
        <v/>
      </c>
      <c r="DR21" s="165" t="str">
        <f>IFERROR(VLOOKUP($B21,DR$2:$EH$5,MAX($DM$6:$EG$6)+2-DR$6,0),"")</f>
        <v/>
      </c>
      <c r="DS21" s="49" t="str">
        <f>IFERROR(VLOOKUP($B21,DS$2:$EH$5,MAX($DM$6:$EG$6)+2-DS$6,0),"")</f>
        <v/>
      </c>
      <c r="DT21" s="11" t="str">
        <f>IFERROR(VLOOKUP($B21,DT$2:$EH$5,MAX($DM$6:$EG$6)+2-DT$6,0),"")</f>
        <v/>
      </c>
      <c r="DU21" s="11" t="str">
        <f>IFERROR(VLOOKUP($B21,DU$2:$EH$5,MAX($DM$6:$EG$6)+2-DU$6,0),"")</f>
        <v/>
      </c>
      <c r="DV21" s="11" t="str">
        <f>IFERROR(VLOOKUP($B21,DV$2:$EH$5,MAX($DM$6:$EG$6)+2-DV$6,0),"")</f>
        <v/>
      </c>
      <c r="DW21" s="48" t="str">
        <f>IFERROR(VLOOKUP($B21,DW$2:$EH$5,MAX($DM$6:$EG$6)+2-DW$6,0),"")</f>
        <v/>
      </c>
      <c r="DX21" s="165" t="str">
        <f>IFERROR(VLOOKUP($B21,DX$2:$EH$5,MAX($DM$6:$EG$6)+2-DX$6,0),"")</f>
        <v/>
      </c>
      <c r="DY21" s="165" t="str">
        <f>IFERROR(VLOOKUP($B21,DY$2:$EH$5,MAX($DM$6:$EG$6)+2-DY$6,0),"")</f>
        <v/>
      </c>
      <c r="DZ21" s="49" t="str">
        <f>IFERROR(VLOOKUP($B21,DZ$2:$EH$5,MAX($DM$6:$EG$6)+2-DZ$6,0),"")</f>
        <v/>
      </c>
      <c r="EA21" s="11" t="str">
        <f>IFERROR(VLOOKUP($B21,EA$2:$EH$5,MAX($DM$6:$EG$6)+2-EA$6,0),"")</f>
        <v/>
      </c>
      <c r="EB21" s="11" t="str">
        <f>IFERROR(VLOOKUP($B21,EB$2:$EH$5,MAX($DM$6:$EG$6)+2-EB$6,0),"")</f>
        <v/>
      </c>
      <c r="EC21" s="11" t="str">
        <f>IFERROR(VLOOKUP($B21,EC$2:$EH$5,MAX($DM$6:$EG$6)+2-EC$6,0),"")</f>
        <v/>
      </c>
      <c r="ED21" s="11" t="str">
        <f>IFERROR(VLOOKUP($B21,ED$2:$EH$5,MAX($DM$6:$EG$6)+2-ED$6,0),"")</f>
        <v/>
      </c>
      <c r="EE21" s="11" t="str">
        <f>IFERROR(VLOOKUP($B21,EE$2:$EH$5,MAX($DM$6:$EG$6)+2-EE$6,0),"")</f>
        <v/>
      </c>
      <c r="EF21" s="11" t="str">
        <f>IFERROR(VLOOKUP($B21,EF$2:$EH$5,MAX($DM$6:$EG$6)+2-EF$6,0),"")</f>
        <v/>
      </c>
      <c r="EG21" s="11" t="str">
        <f>IFERROR(VLOOKUP($B21,EG$2:$EH$5,MAX($DM$6:$EG$6)+2-EG$6,0),"")</f>
        <v/>
      </c>
    </row>
    <row r="22" spans="1:138" x14ac:dyDescent="0.25">
      <c r="A22" s="140">
        <v>15</v>
      </c>
      <c r="B22" s="68">
        <v>51</v>
      </c>
      <c r="C22" s="68">
        <v>10047208769</v>
      </c>
      <c r="D22" s="131" t="s">
        <v>121</v>
      </c>
      <c r="E22" s="132" t="s">
        <v>34</v>
      </c>
      <c r="F22" s="133" t="s">
        <v>122</v>
      </c>
      <c r="G22" s="7"/>
      <c r="H22" s="8">
        <f t="shared" si="0"/>
        <v>53</v>
      </c>
      <c r="I22" s="66">
        <v>12</v>
      </c>
      <c r="J22" s="9">
        <f t="shared" si="1"/>
        <v>18</v>
      </c>
      <c r="K22" s="70">
        <v>0</v>
      </c>
      <c r="L22" s="70">
        <f t="shared" si="2"/>
        <v>6</v>
      </c>
      <c r="M22" s="70"/>
      <c r="N22" s="26" t="str">
        <f>IFERROR(VLOOKUP($B22,N$2:$AH$5,MAX($N$6:$AG$6)+2-N$6,0),"")</f>
        <v/>
      </c>
      <c r="O22" s="26" t="str">
        <f>IFERROR(VLOOKUP($B22,O$2:$AH$5,MAX($N$6:$AG$6)+2-O$6,0),"")</f>
        <v/>
      </c>
      <c r="P22" s="26" t="str">
        <f>IFERROR(VLOOKUP($B22,P$2:$AH$5,MAX($N$6:$AG$6)+2-P$6,0),"")</f>
        <v/>
      </c>
      <c r="Q22" s="26" t="str">
        <f>IFERROR(VLOOKUP($B22,Q$2:$AH$5,MAX($N$6:$AG$6)+2-Q$6,0),"")</f>
        <v/>
      </c>
      <c r="R22" s="60" t="str">
        <f>IFERROR(VLOOKUP($B22,R$2:$AH$5,MAX($N$6:$AG$6)+2-R$6,0),"")</f>
        <v/>
      </c>
      <c r="S22" s="63" t="str">
        <f>IFERROR(VLOOKUP($B22,S$2:$AH$5,MAX($N$6:$AG$6)+2-S$6,0),"")</f>
        <v/>
      </c>
      <c r="T22" s="61" t="str">
        <f>IFERROR(VLOOKUP($B22,T$2:$AH$5,MAX($N$6:$AG$6)+2-T$6,0),"")</f>
        <v/>
      </c>
      <c r="U22" s="26" t="str">
        <f>IFERROR(VLOOKUP($B22,U$2:$AH$5,MAX($N$6:$AG$6)+2-U$6,0),"")</f>
        <v/>
      </c>
      <c r="V22" s="60" t="str">
        <f>IFERROR(VLOOKUP($B22,V$2:$AH$5,MAX($N$6:$AG$6)+2-V$6,0),"")</f>
        <v/>
      </c>
      <c r="W22" s="26" t="str">
        <f>IFERROR(VLOOKUP($B22,W$2:$AH$5,MAX($N$6:$AG$6)+2-W$6,0),"")</f>
        <v/>
      </c>
      <c r="X22" s="136" t="str">
        <f>IFERROR(VLOOKUP($B22,X$2:$AH$5,MAX($N$6:$AG$6)+2-X$6,0),"")</f>
        <v/>
      </c>
      <c r="Y22" s="63">
        <v>6</v>
      </c>
      <c r="Z22" s="61" t="str">
        <f>IFERROR(VLOOKUP($B22,Z$2:$AH$5,MAX($N$6:$AG$6)+2-Z$6,0),"")</f>
        <v/>
      </c>
      <c r="AA22" s="26" t="str">
        <f>IFERROR(VLOOKUP($B22,AA$2:$AH$5,MAX($N$6:$AG$6)+2-AA$6,0),"")</f>
        <v/>
      </c>
      <c r="AB22" s="26" t="str">
        <f>IFERROR(VLOOKUP($B22,AB$2:$AH$5,MAX($N$6:$AG$6)+2-AB$6,0),"")</f>
        <v/>
      </c>
      <c r="AC22" s="26" t="str">
        <f>IFERROR(VLOOKUP($B22,AC$2:$AH$5,MAX($N$6:$AG$6)+2-AC$6,0),"")</f>
        <v/>
      </c>
      <c r="AD22" s="26" t="str">
        <f>IFERROR(VLOOKUP($B22,AD$2:$AH$5,MAX($N$6:$AG$6)+2-AD$6,0),"")</f>
        <v/>
      </c>
      <c r="AE22" s="26" t="str">
        <f>IFERROR(VLOOKUP($B22,AE$2:$AH$5,MAX($N$6:$AG$6)+2-AE$6,0),"")</f>
        <v/>
      </c>
      <c r="AF22" s="60" t="str">
        <f>IFERROR(VLOOKUP($B22,AF$2:$AH$5,MAX($N$6:$AG$6)+2-AF$6,0),"")</f>
        <v/>
      </c>
      <c r="AG22" s="63" t="str">
        <f>IFERROR(VLOOKUP($B22,AG$2:$AH$5,MAX($N$6:$AG$6)+2-AG$6,0),"")</f>
        <v/>
      </c>
      <c r="AI22" s="67">
        <v>17</v>
      </c>
      <c r="AJ22" s="27">
        <f t="shared" si="3"/>
        <v>8</v>
      </c>
      <c r="AK22" s="69">
        <v>0</v>
      </c>
      <c r="AL22" s="69">
        <f t="shared" si="4"/>
        <v>0</v>
      </c>
      <c r="AM22" s="69"/>
      <c r="AN22" s="28" t="str">
        <f>IFERROR(VLOOKUP($B22,AN$2:$BH$5,MAX($AN$6:$BG$6)+2-AN$6,0),"")</f>
        <v/>
      </c>
      <c r="AO22" s="28" t="str">
        <f>IFERROR(VLOOKUP($B22,AO$2:$BH$5,MAX($AN$6:$BG$6)+2-AO$6,0),"")</f>
        <v/>
      </c>
      <c r="AP22" s="28" t="str">
        <f>IFERROR(VLOOKUP($B22,AP$2:$BH$5,MAX($AN$6:$BG$6)+2-AP$6,0),"")</f>
        <v/>
      </c>
      <c r="AQ22" s="28" t="str">
        <f>IFERROR(VLOOKUP($B22,AQ$2:$BH$5,MAX($AN$6:$BG$6)+2-AQ$6,0),"")</f>
        <v/>
      </c>
      <c r="AR22" s="98" t="str">
        <f>IFERROR(VLOOKUP($B22,AR$2:$BH$5,MAX($AN$6:$BG$6)+2-AR$6,0),"")</f>
        <v/>
      </c>
      <c r="AS22" s="101" t="str">
        <f>IFERROR(VLOOKUP($B22,AS$2:$BH$5,MAX($AN$6:$BG$6)+2-AS$6,0),"")</f>
        <v/>
      </c>
      <c r="AT22" s="99" t="str">
        <f>IFERROR(VLOOKUP($B22,AT$2:$BH$5,MAX($AN$6:$BG$6)+2-AT$6,0),"")</f>
        <v/>
      </c>
      <c r="AU22" s="28" t="str">
        <f>IFERROR(VLOOKUP($B22,AU$2:$BH$5,MAX($AN$6:$BG$6)+2-AU$6,0),"")</f>
        <v/>
      </c>
      <c r="AV22" s="98" t="str">
        <f>IFERROR(VLOOKUP($B22,AV$2:$BH$5,MAX($AN$6:$BG$6)+2-AV$6,0),"")</f>
        <v/>
      </c>
      <c r="AW22" s="28" t="str">
        <f>IFERROR(VLOOKUP($B22,AW$2:$BH$5,MAX($AN$6:$BG$6)+2-AW$6,0),"")</f>
        <v/>
      </c>
      <c r="AX22" s="159" t="str">
        <f>IFERROR(VLOOKUP($B22,AX$2:$BH$5,MAX($AN$6:$BG$6)+2-AX$6,0),"")</f>
        <v/>
      </c>
      <c r="AY22" s="101" t="str">
        <f>IFERROR(VLOOKUP($B22,AY$2:$BH$5,MAX($AN$6:$BG$6)+2-AY$6,0),"")</f>
        <v/>
      </c>
      <c r="AZ22" s="99" t="str">
        <f>IFERROR(VLOOKUP($B22,AZ$2:$BH$5,MAX($AN$6:$BG$6)+2-AZ$6,0),"")</f>
        <v/>
      </c>
      <c r="BA22" s="28" t="str">
        <f>IFERROR(VLOOKUP($B22,BA$2:$BH$5,MAX($AN$6:$BG$6)+2-BA$6,0),"")</f>
        <v/>
      </c>
      <c r="BB22" s="28" t="str">
        <f>IFERROR(VLOOKUP($B22,BB$2:$BH$5,MAX($AN$6:$BG$6)+2-BB$6,0),"")</f>
        <v/>
      </c>
      <c r="BC22" s="28" t="str">
        <f>IFERROR(VLOOKUP($B22,BC$2:$BH$5,MAX($AN$6:$BG$6)+2-BC$6,0),"")</f>
        <v/>
      </c>
      <c r="BD22" s="28" t="str">
        <f>IFERROR(VLOOKUP($B22,BD$2:$BH$5,MAX($AN$6:$BG$6)+2-BD$6,0),"")</f>
        <v/>
      </c>
      <c r="BE22" s="28" t="str">
        <f>IFERROR(VLOOKUP($B22,BE$2:$BH$5,MAX($AN$6:$BG$6)+2-BE$6,0),"")</f>
        <v/>
      </c>
      <c r="BF22" s="98" t="str">
        <f>IFERROR(VLOOKUP($B22,BF$2:$BH$5,MAX($AN$6:$BG$6)+2-BF$6,0),"")</f>
        <v/>
      </c>
      <c r="BG22" s="101" t="str">
        <f>IFERROR(VLOOKUP($B22,BG$2:$BH$5,MAX($AN$6:$BG$6)+2-BG$6,0),"")</f>
        <v/>
      </c>
      <c r="BI22" s="123">
        <v>13</v>
      </c>
      <c r="BJ22" s="124">
        <f t="shared" si="5"/>
        <v>16</v>
      </c>
      <c r="BK22" s="125">
        <v>0</v>
      </c>
      <c r="BL22" s="125">
        <f t="shared" si="6"/>
        <v>1</v>
      </c>
      <c r="BM22" s="125">
        <v>1</v>
      </c>
      <c r="BN22" s="35" t="str">
        <f>IFERROR(VLOOKUP($B22,BN$2:$CH$5,MAX($BN$6:$CG$6)+2-BN$6,0),"")</f>
        <v/>
      </c>
      <c r="BO22" s="35" t="str">
        <f>IFERROR(VLOOKUP($B22,BO$2:$CH$5,MAX($BN$6:$CG$6)+2-BO$6,0),"")</f>
        <v/>
      </c>
      <c r="BP22" s="35" t="str">
        <f>IFERROR(VLOOKUP($B22,BP$2:$CH$5,MAX($BN$6:$CG$6)+2-BP$6,0),"")</f>
        <v/>
      </c>
      <c r="BQ22" s="35" t="str">
        <f>IFERROR(VLOOKUP($B22,BQ$2:$CH$5,MAX($BN$6:$CG$6)+2-BQ$6,0),"")</f>
        <v/>
      </c>
      <c r="BR22" s="82" t="str">
        <f>IFERROR(VLOOKUP($B22,BR$2:$CH$5,MAX($BN$6:$CG$6)+2-BR$6,0),"")</f>
        <v/>
      </c>
      <c r="BS22" s="85" t="str">
        <f>IFERROR(VLOOKUP($B22,BS$2:$CH$5,MAX($BN$6:$CG$6)+2-BS$6,0),"")</f>
        <v/>
      </c>
      <c r="BT22" s="83" t="str">
        <f>IFERROR(VLOOKUP($B22,BT$2:$CH$5,MAX($BN$6:$CG$6)+2-BT$6,0),"")</f>
        <v/>
      </c>
      <c r="BU22" s="35">
        <f>IFERROR(VLOOKUP($B22,BU$2:$CH$5,MAX($BN$6:$CG$6)+2-BU$6,0),"")</f>
        <v>1</v>
      </c>
      <c r="BV22" s="82" t="str">
        <f>IFERROR(VLOOKUP($B22,BV$2:$CH$5,MAX($BN$6:$CG$6)+2-BV$6,0),"")</f>
        <v/>
      </c>
      <c r="BW22" s="35" t="str">
        <f>IFERROR(VLOOKUP($B22,BW$2:$CH$5,MAX($BN$6:$CG$6)+2-BW$6,0),"")</f>
        <v/>
      </c>
      <c r="BX22" s="173" t="str">
        <f>IFERROR(VLOOKUP($B22,BX$2:$CH$5,MAX($BN$6:$CG$6)+2-BX$6,0),"")</f>
        <v/>
      </c>
      <c r="BY22" s="85" t="str">
        <f>IFERROR(VLOOKUP($B22,BY$2:$CH$5,MAX($BN$6:$CG$6)+2-BY$6,0),"")</f>
        <v/>
      </c>
      <c r="BZ22" s="83" t="str">
        <f>IFERROR(VLOOKUP($B22,BZ$2:$CH$5,MAX($BN$6:$CG$6)+2-BZ$6,0),"")</f>
        <v/>
      </c>
      <c r="CA22" s="35" t="str">
        <f>IFERROR(VLOOKUP($B22,CA$2:$CH$5,MAX($BN$6:$CG$6)+2-CA$6,0),"")</f>
        <v/>
      </c>
      <c r="CB22" s="35" t="str">
        <f>IFERROR(VLOOKUP($B22,CB$2:$CH$5,MAX($BN$6:$CG$6)+2-CB$6,0),"")</f>
        <v/>
      </c>
      <c r="CC22" s="35" t="str">
        <f>IFERROR(VLOOKUP($B22,CC$2:$CH$5,MAX($BN$6:$CG$6)+2-CC$6,0),"")</f>
        <v/>
      </c>
      <c r="CD22" s="35" t="str">
        <f>IFERROR(VLOOKUP($B22,CD$2:$CH$5,MAX($BN$6:$CG$6)+2-CD$6,0),"")</f>
        <v/>
      </c>
      <c r="CE22" s="35" t="str">
        <f>IFERROR(VLOOKUP($B22,CE$2:$CH$5,MAX($BN$6:$CG$6)+2-CE$6,0),"")</f>
        <v/>
      </c>
      <c r="CF22" s="82" t="str">
        <f>IFERROR(VLOOKUP($B22,CF$2:$CH$5,MAX($BN$6:$CG$6)+2-CF$6,0),"")</f>
        <v/>
      </c>
      <c r="CG22" s="85" t="str">
        <f>IFERROR(VLOOKUP($B22,CG$2:$CH$5,MAX($BN$6:$CG$6)+2-CG$6,0),"")</f>
        <v/>
      </c>
      <c r="CI22" s="119">
        <v>16</v>
      </c>
      <c r="CJ22" s="36">
        <f t="shared" si="7"/>
        <v>10</v>
      </c>
      <c r="CK22" s="128">
        <v>0</v>
      </c>
      <c r="CL22" s="128">
        <f t="shared" si="8"/>
        <v>1</v>
      </c>
      <c r="CM22" s="128">
        <v>3</v>
      </c>
      <c r="CN22" s="37" t="str">
        <f>IFERROR(VLOOKUP($B22,CN$2:$DH$5,MAX($CN$6:$DH$6)+2-CN$6,0),"")</f>
        <v/>
      </c>
      <c r="CO22" s="37" t="str">
        <f>IFERROR(VLOOKUP($B22,CO$2:$DH$5,MAX($CN$6:$DH$6)+2-CO$6,0),"")</f>
        <v/>
      </c>
      <c r="CP22" s="37" t="str">
        <f>IFERROR(VLOOKUP($B22,CP$2:$DH$5,MAX($CN$6:$DH$6)+2-CP$6,0),"")</f>
        <v/>
      </c>
      <c r="CQ22" s="37" t="str">
        <f>IFERROR(VLOOKUP($B22,CQ$2:$DH$5,MAX($CN$6:$DH$6)+2-CQ$6,0),"")</f>
        <v/>
      </c>
      <c r="CR22" s="114" t="str">
        <f>IFERROR(VLOOKUP($B22,CR$2:$DH$5,MAX($CN$6:$DH$6)+2-CR$6,0),"")</f>
        <v/>
      </c>
      <c r="CS22" s="117" t="str">
        <f>IFERROR(VLOOKUP($B22,CS$2:$DH$5,MAX($CN$6:$DH$6)+2-CS$6,0),"")</f>
        <v/>
      </c>
      <c r="CT22" s="115" t="str">
        <f>IFERROR(VLOOKUP($B22,CT$2:$DH$5,MAX($CN$6:$DH$6)+2-CT$6,0),"")</f>
        <v/>
      </c>
      <c r="CU22" s="37" t="str">
        <f>IFERROR(VLOOKUP($B22,CU$2:$DH$5,MAX($CN$6:$DH$6)+2-CU$6,0),"")</f>
        <v/>
      </c>
      <c r="CV22" s="114" t="str">
        <f>IFERROR(VLOOKUP($B22,CV$2:$DH$5,MAX($CN$6:$DH$6)+2-CV$6,0),"")</f>
        <v/>
      </c>
      <c r="CW22" s="37">
        <f>IFERROR(VLOOKUP($B22,CW$2:$DH$5,MAX($CN$6:$DH$6)+2-CW$6,0),"")</f>
        <v>1</v>
      </c>
      <c r="CX22" s="170" t="str">
        <f>IFERROR(VLOOKUP($B22,CX$2:$DH$5,MAX($CN$6:$DH$6)+2-CX$6,0),"")</f>
        <v/>
      </c>
      <c r="CY22" s="117" t="str">
        <f>IFERROR(VLOOKUP($B22,CY$2:$DH$5,MAX($CN$6:$DH$6)+2-CY$6,0),"")</f>
        <v/>
      </c>
      <c r="CZ22" s="115" t="str">
        <f>IFERROR(VLOOKUP($B22,CZ$2:$DH$5,MAX($CN$6:$DH$6)+2-CZ$6,0),"")</f>
        <v/>
      </c>
      <c r="DA22" s="37" t="str">
        <f>IFERROR(VLOOKUP($B22,DA$2:$DH$5,MAX($CN$6:$DH$6)+2-DA$6,0),"")</f>
        <v/>
      </c>
      <c r="DB22" s="37" t="str">
        <f>IFERROR(VLOOKUP($B22,DB$2:$DH$5,MAX($CN$6:$DH$6)+2-DB$6,0),"")</f>
        <v/>
      </c>
      <c r="DC22" s="37" t="str">
        <f>IFERROR(VLOOKUP($B22,DC$2:$DH$5,MAX($CN$6:$DH$6)+2-DC$6,0),"")</f>
        <v/>
      </c>
      <c r="DD22" s="37" t="str">
        <f>IFERROR(VLOOKUP($B22,DD$2:$DH$5,MAX($CN$6:$DH$6)+2-DD$6,0),"")</f>
        <v/>
      </c>
      <c r="DE22" s="37" t="str">
        <f>IFERROR(VLOOKUP($B22,DE$2:$DH$5,MAX($CN$6:$DH$6)+2-DE$6,0),"")</f>
        <v/>
      </c>
      <c r="DF22" s="114" t="str">
        <f>IFERROR(VLOOKUP($B22,DF$2:$DH$5,MAX($CN$6:$DH$6)+2-DF$6,0),"")</f>
        <v/>
      </c>
      <c r="DG22" s="117" t="str">
        <f>IFERROR(VLOOKUP($B22,DG$2:$DH$5,MAX($CN$6:$DH$6)+2-DG$6,0),"")</f>
        <v/>
      </c>
      <c r="DJ22" s="209">
        <v>15</v>
      </c>
      <c r="DK22" s="209">
        <v>0</v>
      </c>
      <c r="DL22" s="209">
        <f t="shared" si="9"/>
        <v>1</v>
      </c>
      <c r="DM22" s="11" t="str">
        <f>IFERROR(VLOOKUP($B22,DM$2:$EH$5,MAX($DM$6:$EG$6)+2-DM$6,0),"")</f>
        <v/>
      </c>
      <c r="DN22" s="11" t="str">
        <f>IFERROR(VLOOKUP($B22,DN$2:$EH$5,MAX($DM$6:$EG$6)+2-DN$6,0),"")</f>
        <v/>
      </c>
      <c r="DO22" s="11" t="str">
        <f>IFERROR(VLOOKUP($B22,DO$2:$EH$5,MAX($DM$6:$EG$6)+2-DO$6,0),"")</f>
        <v/>
      </c>
      <c r="DP22" s="11" t="str">
        <f>IFERROR(VLOOKUP($B22,DP$2:$EH$5,MAX($DM$6:$EG$6)+2-DP$6,0),"")</f>
        <v/>
      </c>
      <c r="DQ22" s="48" t="str">
        <f>IFERROR(VLOOKUP($B22,DQ$2:$EH$5,MAX($DM$6:$EG$6)+2-DQ$6,0),"")</f>
        <v/>
      </c>
      <c r="DR22" s="165" t="str">
        <f>IFERROR(VLOOKUP($B22,DR$2:$EH$5,MAX($DM$6:$EG$6)+2-DR$6,0),"")</f>
        <v/>
      </c>
      <c r="DS22" s="49" t="str">
        <f>IFERROR(VLOOKUP($B22,DS$2:$EH$5,MAX($DM$6:$EG$6)+2-DS$6,0),"")</f>
        <v/>
      </c>
      <c r="DT22" s="11" t="str">
        <f>IFERROR(VLOOKUP($B22,DT$2:$EH$5,MAX($DM$6:$EG$6)+2-DT$6,0),"")</f>
        <v/>
      </c>
      <c r="DU22" s="11" t="str">
        <f>IFERROR(VLOOKUP($B22,DU$2:$EH$5,MAX($DM$6:$EG$6)+2-DU$6,0),"")</f>
        <v/>
      </c>
      <c r="DV22" s="11">
        <f>IFERROR(VLOOKUP($B22,DV$2:$EH$5,MAX($DM$6:$EG$6)+2-DV$6,0),"")</f>
        <v>1</v>
      </c>
      <c r="DW22" s="48" t="str">
        <f>IFERROR(VLOOKUP($B22,DW$2:$EH$5,MAX($DM$6:$EG$6)+2-DW$6,0),"")</f>
        <v/>
      </c>
      <c r="DX22" s="165" t="str">
        <f>IFERROR(VLOOKUP($B22,DX$2:$EH$5,MAX($DM$6:$EG$6)+2-DX$6,0),"")</f>
        <v/>
      </c>
      <c r="DY22" s="165" t="str">
        <f>IFERROR(VLOOKUP($B22,DY$2:$EH$5,MAX($DM$6:$EG$6)+2-DY$6,0),"")</f>
        <v/>
      </c>
      <c r="DZ22" s="49" t="str">
        <f>IFERROR(VLOOKUP($B22,DZ$2:$EH$5,MAX($DM$6:$EG$6)+2-DZ$6,0),"")</f>
        <v/>
      </c>
      <c r="EA22" s="11" t="str">
        <f>IFERROR(VLOOKUP($B22,EA$2:$EH$5,MAX($DM$6:$EG$6)+2-EA$6,0),"")</f>
        <v/>
      </c>
      <c r="EB22" s="11" t="str">
        <f>IFERROR(VLOOKUP($B22,EB$2:$EH$5,MAX($DM$6:$EG$6)+2-EB$6,0),"")</f>
        <v/>
      </c>
      <c r="EC22" s="11" t="str">
        <f>IFERROR(VLOOKUP($B22,EC$2:$EH$5,MAX($DM$6:$EG$6)+2-EC$6,0),"")</f>
        <v/>
      </c>
      <c r="ED22" s="11" t="str">
        <f>IFERROR(VLOOKUP($B22,ED$2:$EH$5,MAX($DM$6:$EG$6)+2-ED$6,0),"")</f>
        <v/>
      </c>
      <c r="EE22" s="11" t="str">
        <f>IFERROR(VLOOKUP($B22,EE$2:$EH$5,MAX($DM$6:$EG$6)+2-EE$6,0),"")</f>
        <v/>
      </c>
      <c r="EF22" s="11" t="str">
        <f>IFERROR(VLOOKUP($B22,EF$2:$EH$5,MAX($DM$6:$EG$6)+2-EF$6,0),"")</f>
        <v/>
      </c>
      <c r="EG22" s="11" t="str">
        <f>IFERROR(VLOOKUP($B22,EG$2:$EH$5,MAX($DM$6:$EG$6)+2-EG$6,0),"")</f>
        <v/>
      </c>
      <c r="EH22" s="17"/>
    </row>
    <row r="23" spans="1:138" x14ac:dyDescent="0.25">
      <c r="A23" s="140">
        <v>16</v>
      </c>
      <c r="B23" s="68">
        <v>64</v>
      </c>
      <c r="C23" s="68">
        <v>10047405904</v>
      </c>
      <c r="D23" s="131" t="s">
        <v>135</v>
      </c>
      <c r="E23" s="132" t="s">
        <v>67</v>
      </c>
      <c r="F23" s="133" t="s">
        <v>122</v>
      </c>
      <c r="G23" s="7"/>
      <c r="H23" s="8">
        <f t="shared" si="0"/>
        <v>49</v>
      </c>
      <c r="I23" s="66">
        <v>18</v>
      </c>
      <c r="J23" s="9">
        <f t="shared" si="1"/>
        <v>6</v>
      </c>
      <c r="K23" s="70">
        <v>0</v>
      </c>
      <c r="L23" s="70">
        <f t="shared" si="2"/>
        <v>0</v>
      </c>
      <c r="M23" s="70">
        <v>7</v>
      </c>
      <c r="N23" s="26" t="str">
        <f>IFERROR(VLOOKUP($B23,N$2:$AH$5,MAX($N$6:$AG$6)+2-N$6,0),"")</f>
        <v/>
      </c>
      <c r="O23" s="26" t="str">
        <f>IFERROR(VLOOKUP($B23,O$2:$AH$5,MAX($N$6:$AG$6)+2-O$6,0),"")</f>
        <v/>
      </c>
      <c r="P23" s="26" t="str">
        <f>IFERROR(VLOOKUP($B23,P$2:$AH$5,MAX($N$6:$AG$6)+2-P$6,0),"")</f>
        <v/>
      </c>
      <c r="Q23" s="26" t="str">
        <f>IFERROR(VLOOKUP($B23,Q$2:$AH$5,MAX($N$6:$AG$6)+2-Q$6,0),"")</f>
        <v/>
      </c>
      <c r="R23" s="60" t="str">
        <f>IFERROR(VLOOKUP($B23,R$2:$AH$5,MAX($N$6:$AG$6)+2-R$6,0),"")</f>
        <v/>
      </c>
      <c r="S23" s="63" t="str">
        <f>IFERROR(VLOOKUP($B23,S$2:$AH$5,MAX($N$6:$AG$6)+2-S$6,0),"")</f>
        <v/>
      </c>
      <c r="T23" s="61" t="str">
        <f>IFERROR(VLOOKUP($B23,T$2:$AH$5,MAX($N$6:$AG$6)+2-T$6,0),"")</f>
        <v/>
      </c>
      <c r="U23" s="26" t="str">
        <f>IFERROR(VLOOKUP($B23,U$2:$AH$5,MAX($N$6:$AG$6)+2-U$6,0),"")</f>
        <v/>
      </c>
      <c r="V23" s="60" t="str">
        <f>IFERROR(VLOOKUP($B23,V$2:$AH$5,MAX($N$6:$AG$6)+2-V$6,0),"")</f>
        <v/>
      </c>
      <c r="W23" s="26" t="str">
        <f>IFERROR(VLOOKUP($B23,W$2:$AH$5,MAX($N$6:$AG$6)+2-W$6,0),"")</f>
        <v/>
      </c>
      <c r="X23" s="136" t="str">
        <f>IFERROR(VLOOKUP($B23,X$2:$AH$5,MAX($N$6:$AG$6)+2-X$6,0),"")</f>
        <v/>
      </c>
      <c r="Y23" s="63" t="str">
        <f>IFERROR(VLOOKUP($B23,Y$2:$AH$5,MAX($N$6:$AG$6)+2-Y$6,0),"")</f>
        <v/>
      </c>
      <c r="Z23" s="61" t="str">
        <f>IFERROR(VLOOKUP($B23,Z$2:$AH$5,MAX($N$6:$AG$6)+2-Z$6,0),"")</f>
        <v/>
      </c>
      <c r="AA23" s="26" t="str">
        <f>IFERROR(VLOOKUP($B23,AA$2:$AH$5,MAX($N$6:$AG$6)+2-AA$6,0),"")</f>
        <v/>
      </c>
      <c r="AB23" s="26" t="str">
        <f>IFERROR(VLOOKUP($B23,AB$2:$AH$5,MAX($N$6:$AG$6)+2-AB$6,0),"")</f>
        <v/>
      </c>
      <c r="AC23" s="26" t="str">
        <f>IFERROR(VLOOKUP($B23,AC$2:$AH$5,MAX($N$6:$AG$6)+2-AC$6,0),"")</f>
        <v/>
      </c>
      <c r="AD23" s="26" t="str">
        <f>IFERROR(VLOOKUP($B23,AD$2:$AH$5,MAX($N$6:$AG$6)+2-AD$6,0),"")</f>
        <v/>
      </c>
      <c r="AE23" s="26" t="str">
        <f>IFERROR(VLOOKUP($B23,AE$2:$AH$5,MAX($N$6:$AG$6)+2-AE$6,0),"")</f>
        <v/>
      </c>
      <c r="AF23" s="60" t="str">
        <f>IFERROR(VLOOKUP($B23,AF$2:$AH$5,MAX($N$6:$AG$6)+2-AF$6,0),"")</f>
        <v/>
      </c>
      <c r="AG23" s="63" t="str">
        <f>IFERROR(VLOOKUP($B23,AG$2:$AH$5,MAX($N$6:$AG$6)+2-AG$6,0),"")</f>
        <v/>
      </c>
      <c r="AI23" s="67">
        <v>24</v>
      </c>
      <c r="AJ23" s="27">
        <f t="shared" si="3"/>
        <v>1</v>
      </c>
      <c r="AK23" s="69">
        <v>-2</v>
      </c>
      <c r="AL23" s="69">
        <f t="shared" si="4"/>
        <v>0</v>
      </c>
      <c r="AM23" s="69"/>
      <c r="AN23" s="28" t="str">
        <f>IFERROR(VLOOKUP($B23,AN$2:$BH$5,MAX($AN$6:$BG$6)+2-AN$6,0),"")</f>
        <v/>
      </c>
      <c r="AO23" s="28" t="str">
        <f>IFERROR(VLOOKUP($B23,AO$2:$BH$5,MAX($AN$6:$BG$6)+2-AO$6,0),"")</f>
        <v/>
      </c>
      <c r="AP23" s="28" t="str">
        <f>IFERROR(VLOOKUP($B23,AP$2:$BH$5,MAX($AN$6:$BG$6)+2-AP$6,0),"")</f>
        <v/>
      </c>
      <c r="AQ23" s="28" t="str">
        <f>IFERROR(VLOOKUP($B23,AQ$2:$BH$5,MAX($AN$6:$BG$6)+2-AQ$6,0),"")</f>
        <v/>
      </c>
      <c r="AR23" s="98" t="str">
        <f>IFERROR(VLOOKUP($B23,AR$2:$BH$5,MAX($AN$6:$BG$6)+2-AR$6,0),"")</f>
        <v/>
      </c>
      <c r="AS23" s="101" t="str">
        <f>IFERROR(VLOOKUP($B23,AS$2:$BH$5,MAX($AN$6:$BG$6)+2-AS$6,0),"")</f>
        <v/>
      </c>
      <c r="AT23" s="99" t="str">
        <f>IFERROR(VLOOKUP($B23,AT$2:$BH$5,MAX($AN$6:$BG$6)+2-AT$6,0),"")</f>
        <v/>
      </c>
      <c r="AU23" s="28" t="str">
        <f>IFERROR(VLOOKUP($B23,AU$2:$BH$5,MAX($AN$6:$BG$6)+2-AU$6,0),"")</f>
        <v/>
      </c>
      <c r="AV23" s="98" t="str">
        <f>IFERROR(VLOOKUP($B23,AV$2:$BH$5,MAX($AN$6:$BG$6)+2-AV$6,0),"")</f>
        <v/>
      </c>
      <c r="AW23" s="28" t="str">
        <f>IFERROR(VLOOKUP($B23,AW$2:$BH$5,MAX($AN$6:$BG$6)+2-AW$6,0),"")</f>
        <v/>
      </c>
      <c r="AX23" s="159" t="str">
        <f>IFERROR(VLOOKUP($B23,AX$2:$BH$5,MAX($AN$6:$BG$6)+2-AX$6,0),"")</f>
        <v/>
      </c>
      <c r="AY23" s="101" t="str">
        <f>IFERROR(VLOOKUP($B23,AY$2:$BH$5,MAX($AN$6:$BG$6)+2-AY$6,0),"")</f>
        <v/>
      </c>
      <c r="AZ23" s="99" t="str">
        <f>IFERROR(VLOOKUP($B23,AZ$2:$BH$5,MAX($AN$6:$BG$6)+2-AZ$6,0),"")</f>
        <v/>
      </c>
      <c r="BA23" s="28" t="str">
        <f>IFERROR(VLOOKUP($B23,BA$2:$BH$5,MAX($AN$6:$BG$6)+2-BA$6,0),"")</f>
        <v/>
      </c>
      <c r="BB23" s="28" t="str">
        <f>IFERROR(VLOOKUP($B23,BB$2:$BH$5,MAX($AN$6:$BG$6)+2-BB$6,0),"")</f>
        <v/>
      </c>
      <c r="BC23" s="28" t="str">
        <f>IFERROR(VLOOKUP($B23,BC$2:$BH$5,MAX($AN$6:$BG$6)+2-BC$6,0),"")</f>
        <v/>
      </c>
      <c r="BD23" s="28" t="str">
        <f>IFERROR(VLOOKUP($B23,BD$2:$BH$5,MAX($AN$6:$BG$6)+2-BD$6,0),"")</f>
        <v/>
      </c>
      <c r="BE23" s="28" t="str">
        <f>IFERROR(VLOOKUP($B23,BE$2:$BH$5,MAX($AN$6:$BG$6)+2-BE$6,0),"")</f>
        <v/>
      </c>
      <c r="BF23" s="98" t="str">
        <f>IFERROR(VLOOKUP($B23,BF$2:$BH$5,MAX($AN$6:$BG$6)+2-BF$6,0),"")</f>
        <v/>
      </c>
      <c r="BG23" s="101" t="str">
        <f>IFERROR(VLOOKUP($B23,BG$2:$BH$5,MAX($AN$6:$BG$6)+2-BG$6,0),"")</f>
        <v/>
      </c>
      <c r="BI23" s="123">
        <v>9</v>
      </c>
      <c r="BJ23" s="124">
        <f t="shared" si="5"/>
        <v>24</v>
      </c>
      <c r="BK23" s="125">
        <v>0</v>
      </c>
      <c r="BL23" s="125">
        <f t="shared" si="6"/>
        <v>5</v>
      </c>
      <c r="BM23" s="125"/>
      <c r="BN23" s="35">
        <f>IFERROR(VLOOKUP($B23,BN$2:$CH$5,MAX($BN$6:$CG$6)+2-BN$6,0),"")</f>
        <v>5</v>
      </c>
      <c r="BO23" s="35" t="str">
        <f>IFERROR(VLOOKUP($B23,BO$2:$CH$5,MAX($BN$6:$CG$6)+2-BO$6,0),"")</f>
        <v/>
      </c>
      <c r="BP23" s="35" t="str">
        <f>IFERROR(VLOOKUP($B23,BP$2:$CH$5,MAX($BN$6:$CG$6)+2-BP$6,0),"")</f>
        <v/>
      </c>
      <c r="BQ23" s="35" t="str">
        <f>IFERROR(VLOOKUP($B23,BQ$2:$CH$5,MAX($BN$6:$CG$6)+2-BQ$6,0),"")</f>
        <v/>
      </c>
      <c r="BR23" s="82" t="str">
        <f>IFERROR(VLOOKUP($B23,BR$2:$CH$5,MAX($BN$6:$CG$6)+2-BR$6,0),"")</f>
        <v/>
      </c>
      <c r="BS23" s="85" t="str">
        <f>IFERROR(VLOOKUP($B23,BS$2:$CH$5,MAX($BN$6:$CG$6)+2-BS$6,0),"")</f>
        <v/>
      </c>
      <c r="BT23" s="83" t="str">
        <f>IFERROR(VLOOKUP($B23,BT$2:$CH$5,MAX($BN$6:$CG$6)+2-BT$6,0),"")</f>
        <v/>
      </c>
      <c r="BU23" s="35" t="str">
        <f>IFERROR(VLOOKUP($B23,BU$2:$CH$5,MAX($BN$6:$CG$6)+2-BU$6,0),"")</f>
        <v/>
      </c>
      <c r="BV23" s="82" t="str">
        <f>IFERROR(VLOOKUP($B23,BV$2:$CH$5,MAX($BN$6:$CG$6)+2-BV$6,0),"")</f>
        <v/>
      </c>
      <c r="BW23" s="35" t="str">
        <f>IFERROR(VLOOKUP($B23,BW$2:$CH$5,MAX($BN$6:$CG$6)+2-BW$6,0),"")</f>
        <v/>
      </c>
      <c r="BX23" s="173" t="str">
        <f>IFERROR(VLOOKUP($B23,BX$2:$CH$5,MAX($BN$6:$CG$6)+2-BX$6,0),"")</f>
        <v/>
      </c>
      <c r="BY23" s="85" t="str">
        <f>IFERROR(VLOOKUP($B23,BY$2:$CH$5,MAX($BN$6:$CG$6)+2-BY$6,0),"")</f>
        <v/>
      </c>
      <c r="BZ23" s="83" t="str">
        <f>IFERROR(VLOOKUP($B23,BZ$2:$CH$5,MAX($BN$6:$CG$6)+2-BZ$6,0),"")</f>
        <v/>
      </c>
      <c r="CA23" s="35" t="str">
        <f>IFERROR(VLOOKUP($B23,CA$2:$CH$5,MAX($BN$6:$CG$6)+2-CA$6,0),"")</f>
        <v/>
      </c>
      <c r="CB23" s="35" t="str">
        <f>IFERROR(VLOOKUP($B23,CB$2:$CH$5,MAX($BN$6:$CG$6)+2-CB$6,0),"")</f>
        <v/>
      </c>
      <c r="CC23" s="35" t="str">
        <f>IFERROR(VLOOKUP($B23,CC$2:$CH$5,MAX($BN$6:$CG$6)+2-CC$6,0),"")</f>
        <v/>
      </c>
      <c r="CD23" s="35" t="str">
        <f>IFERROR(VLOOKUP($B23,CD$2:$CH$5,MAX($BN$6:$CG$6)+2-CD$6,0),"")</f>
        <v/>
      </c>
      <c r="CE23" s="35" t="str">
        <f>IFERROR(VLOOKUP($B23,CE$2:$CH$5,MAX($BN$6:$CG$6)+2-CE$6,0),"")</f>
        <v/>
      </c>
      <c r="CF23" s="82" t="str">
        <f>IFERROR(VLOOKUP($B23,CF$2:$CH$5,MAX($BN$6:$CG$6)+2-CF$6,0),"")</f>
        <v/>
      </c>
      <c r="CG23" s="85" t="str">
        <f>IFERROR(VLOOKUP($B23,CG$2:$CH$5,MAX($BN$6:$CG$6)+2-CG$6,0),"")</f>
        <v/>
      </c>
      <c r="CI23" s="119">
        <v>12</v>
      </c>
      <c r="CJ23" s="36">
        <f t="shared" si="7"/>
        <v>18</v>
      </c>
      <c r="CK23" s="128">
        <v>0</v>
      </c>
      <c r="CL23" s="128">
        <f t="shared" si="8"/>
        <v>5</v>
      </c>
      <c r="CM23" s="128">
        <v>2</v>
      </c>
      <c r="CN23" s="37">
        <f>IFERROR(VLOOKUP($B23,CN$2:$DH$5,MAX($CN$6:$DH$6)+2-CN$6,0),"")</f>
        <v>5</v>
      </c>
      <c r="CO23" s="37" t="str">
        <f>IFERROR(VLOOKUP($B23,CO$2:$DH$5,MAX($CN$6:$DH$6)+2-CO$6,0),"")</f>
        <v/>
      </c>
      <c r="CP23" s="37" t="str">
        <f>IFERROR(VLOOKUP($B23,CP$2:$DH$5,MAX($CN$6:$DH$6)+2-CP$6,0),"")</f>
        <v/>
      </c>
      <c r="CQ23" s="37" t="str">
        <f>IFERROR(VLOOKUP($B23,CQ$2:$DH$5,MAX($CN$6:$DH$6)+2-CQ$6,0),"")</f>
        <v/>
      </c>
      <c r="CR23" s="114" t="str">
        <f>IFERROR(VLOOKUP($B23,CR$2:$DH$5,MAX($CN$6:$DH$6)+2-CR$6,0),"")</f>
        <v/>
      </c>
      <c r="CS23" s="117" t="str">
        <f>IFERROR(VLOOKUP($B23,CS$2:$DH$5,MAX($CN$6:$DH$6)+2-CS$6,0),"")</f>
        <v/>
      </c>
      <c r="CT23" s="115" t="str">
        <f>IFERROR(VLOOKUP($B23,CT$2:$DH$5,MAX($CN$6:$DH$6)+2-CT$6,0),"")</f>
        <v/>
      </c>
      <c r="CU23" s="37" t="str">
        <f>IFERROR(VLOOKUP($B23,CU$2:$DH$5,MAX($CN$6:$DH$6)+2-CU$6,0),"")</f>
        <v/>
      </c>
      <c r="CV23" s="114" t="str">
        <f>IFERROR(VLOOKUP($B23,CV$2:$DH$5,MAX($CN$6:$DH$6)+2-CV$6,0),"")</f>
        <v/>
      </c>
      <c r="CW23" s="37" t="str">
        <f>IFERROR(VLOOKUP($B23,CW$2:$DH$5,MAX($CN$6:$DH$6)+2-CW$6,0),"")</f>
        <v/>
      </c>
      <c r="CX23" s="170" t="str">
        <f>IFERROR(VLOOKUP($B23,CX$2:$DH$5,MAX($CN$6:$DH$6)+2-CX$6,0),"")</f>
        <v/>
      </c>
      <c r="CY23" s="117" t="str">
        <f>IFERROR(VLOOKUP($B23,CY$2:$DH$5,MAX($CN$6:$DH$6)+2-CY$6,0),"")</f>
        <v/>
      </c>
      <c r="CZ23" s="115" t="str">
        <f>IFERROR(VLOOKUP($B23,CZ$2:$DH$5,MAX($CN$6:$DH$6)+2-CZ$6,0),"")</f>
        <v/>
      </c>
      <c r="DA23" s="37" t="str">
        <f>IFERROR(VLOOKUP($B23,DA$2:$DH$5,MAX($CN$6:$DH$6)+2-DA$6,0),"")</f>
        <v/>
      </c>
      <c r="DB23" s="37" t="str">
        <f>IFERROR(VLOOKUP($B23,DB$2:$DH$5,MAX($CN$6:$DH$6)+2-DB$6,0),"")</f>
        <v/>
      </c>
      <c r="DC23" s="37" t="str">
        <f>IFERROR(VLOOKUP($B23,DC$2:$DH$5,MAX($CN$6:$DH$6)+2-DC$6,0),"")</f>
        <v/>
      </c>
      <c r="DD23" s="37" t="str">
        <f>IFERROR(VLOOKUP($B23,DD$2:$DH$5,MAX($CN$6:$DH$6)+2-DD$6,0),"")</f>
        <v/>
      </c>
      <c r="DE23" s="37" t="str">
        <f>IFERROR(VLOOKUP($B23,DE$2:$DH$5,MAX($CN$6:$DH$6)+2-DE$6,0),"")</f>
        <v/>
      </c>
      <c r="DF23" s="114" t="str">
        <f>IFERROR(VLOOKUP($B23,DF$2:$DH$5,MAX($CN$6:$DH$6)+2-DF$6,0),"")</f>
        <v/>
      </c>
      <c r="DG23" s="117" t="str">
        <f>IFERROR(VLOOKUP($B23,DG$2:$DH$5,MAX($CN$6:$DH$6)+2-DG$6,0),"")</f>
        <v/>
      </c>
      <c r="DJ23" s="209">
        <v>17</v>
      </c>
      <c r="DK23" s="209">
        <v>0</v>
      </c>
      <c r="DL23" s="209">
        <f t="shared" si="9"/>
        <v>0</v>
      </c>
      <c r="DM23" s="11" t="str">
        <f>IFERROR(VLOOKUP($B23,DM$2:$EH$5,MAX($DM$6:$EG$6)+2-DM$6,0),"")</f>
        <v/>
      </c>
      <c r="DN23" s="11" t="str">
        <f>IFERROR(VLOOKUP($B23,DN$2:$EH$5,MAX($DM$6:$EG$6)+2-DN$6,0),"")</f>
        <v/>
      </c>
      <c r="DO23" s="11" t="str">
        <f>IFERROR(VLOOKUP($B23,DO$2:$EH$5,MAX($DM$6:$EG$6)+2-DO$6,0),"")</f>
        <v/>
      </c>
      <c r="DP23" s="11" t="str">
        <f>IFERROR(VLOOKUP($B23,DP$2:$EH$5,MAX($DM$6:$EG$6)+2-DP$6,0),"")</f>
        <v/>
      </c>
      <c r="DQ23" s="48" t="str">
        <f>IFERROR(VLOOKUP($B23,DQ$2:$EH$5,MAX($DM$6:$EG$6)+2-DQ$6,0),"")</f>
        <v/>
      </c>
      <c r="DR23" s="165" t="str">
        <f>IFERROR(VLOOKUP($B23,DR$2:$EH$5,MAX($DM$6:$EG$6)+2-DR$6,0),"")</f>
        <v/>
      </c>
      <c r="DS23" s="49" t="str">
        <f>IFERROR(VLOOKUP($B23,DS$2:$EH$5,MAX($DM$6:$EG$6)+2-DS$6,0),"")</f>
        <v/>
      </c>
      <c r="DT23" s="11" t="str">
        <f>IFERROR(VLOOKUP($B23,DT$2:$EH$5,MAX($DM$6:$EG$6)+2-DT$6,0),"")</f>
        <v/>
      </c>
      <c r="DU23" s="11" t="str">
        <f>IFERROR(VLOOKUP($B23,DU$2:$EH$5,MAX($DM$6:$EG$6)+2-DU$6,0),"")</f>
        <v/>
      </c>
      <c r="DV23" s="11" t="str">
        <f>IFERROR(VLOOKUP($B23,DV$2:$EH$5,MAX($DM$6:$EG$6)+2-DV$6,0),"")</f>
        <v/>
      </c>
      <c r="DW23" s="48" t="str">
        <f>IFERROR(VLOOKUP($B23,DW$2:$EH$5,MAX($DM$6:$EG$6)+2-DW$6,0),"")</f>
        <v/>
      </c>
      <c r="DX23" s="165" t="str">
        <f>IFERROR(VLOOKUP($B23,DX$2:$EH$5,MAX($DM$6:$EG$6)+2-DX$6,0),"")</f>
        <v/>
      </c>
      <c r="DY23" s="165" t="str">
        <f>IFERROR(VLOOKUP($B23,DY$2:$EH$5,MAX($DM$6:$EG$6)+2-DY$6,0),"")</f>
        <v/>
      </c>
      <c r="DZ23" s="49" t="str">
        <f>IFERROR(VLOOKUP($B23,DZ$2:$EH$5,MAX($DM$6:$EG$6)+2-DZ$6,0),"")</f>
        <v/>
      </c>
      <c r="EA23" s="11" t="str">
        <f>IFERROR(VLOOKUP($B23,EA$2:$EH$5,MAX($DM$6:$EG$6)+2-EA$6,0),"")</f>
        <v/>
      </c>
      <c r="EB23" s="11" t="str">
        <f>IFERROR(VLOOKUP($B23,EB$2:$EH$5,MAX($DM$6:$EG$6)+2-EB$6,0),"")</f>
        <v/>
      </c>
      <c r="EC23" s="11" t="str">
        <f>IFERROR(VLOOKUP($B23,EC$2:$EH$5,MAX($DM$6:$EG$6)+2-EC$6,0),"")</f>
        <v/>
      </c>
      <c r="ED23" s="11" t="str">
        <f>IFERROR(VLOOKUP($B23,ED$2:$EH$5,MAX($DM$6:$EG$6)+2-ED$6,0),"")</f>
        <v/>
      </c>
      <c r="EE23" s="11" t="str">
        <f>IFERROR(VLOOKUP($B23,EE$2:$EH$5,MAX($DM$6:$EG$6)+2-EE$6,0),"")</f>
        <v/>
      </c>
      <c r="EF23" s="11" t="str">
        <f>IFERROR(VLOOKUP($B23,EF$2:$EH$5,MAX($DM$6:$EG$6)+2-EF$6,0),"")</f>
        <v/>
      </c>
      <c r="EG23" s="11" t="str">
        <f>IFERROR(VLOOKUP($B23,EG$2:$EH$5,MAX($DM$6:$EG$6)+2-EG$6,0),"")</f>
        <v/>
      </c>
      <c r="EH23" s="17"/>
    </row>
    <row r="24" spans="1:138" x14ac:dyDescent="0.25">
      <c r="A24" s="140">
        <v>17</v>
      </c>
      <c r="B24" s="68">
        <v>17</v>
      </c>
      <c r="C24" s="68">
        <v>10030681585</v>
      </c>
      <c r="D24" s="131" t="s">
        <v>119</v>
      </c>
      <c r="E24" s="132" t="s">
        <v>120</v>
      </c>
      <c r="F24" s="133" t="s">
        <v>106</v>
      </c>
      <c r="G24" s="7"/>
      <c r="H24" s="8">
        <f t="shared" si="0"/>
        <v>39</v>
      </c>
      <c r="I24" s="66">
        <v>10</v>
      </c>
      <c r="J24" s="9">
        <f t="shared" si="1"/>
        <v>22</v>
      </c>
      <c r="K24" s="70">
        <v>1</v>
      </c>
      <c r="L24" s="70">
        <f t="shared" si="2"/>
        <v>1</v>
      </c>
      <c r="M24" s="70">
        <v>2</v>
      </c>
      <c r="N24" s="26" t="str">
        <f>IFERROR(VLOOKUP($B24,N$2:$AH$5,MAX($N$6:$AG$6)+2-N$6,0),"")</f>
        <v/>
      </c>
      <c r="O24" s="26">
        <f>IFERROR(VLOOKUP($B24,O$2:$AH$5,MAX($N$6:$AG$6)+2-O$6,0),"")</f>
        <v>1</v>
      </c>
      <c r="P24" s="26" t="str">
        <f>IFERROR(VLOOKUP($B24,P$2:$AH$5,MAX($N$6:$AG$6)+2-P$6,0),"")</f>
        <v/>
      </c>
      <c r="Q24" s="26" t="str">
        <f>IFERROR(VLOOKUP($B24,Q$2:$AH$5,MAX($N$6:$AG$6)+2-Q$6,0),"")</f>
        <v/>
      </c>
      <c r="R24" s="60" t="str">
        <f>IFERROR(VLOOKUP($B24,R$2:$AH$5,MAX($N$6:$AG$6)+2-R$6,0),"")</f>
        <v/>
      </c>
      <c r="S24" s="63" t="str">
        <f>IFERROR(VLOOKUP($B24,S$2:$AH$5,MAX($N$6:$AG$6)+2-S$6,0),"")</f>
        <v/>
      </c>
      <c r="T24" s="61" t="str">
        <f>IFERROR(VLOOKUP($B24,T$2:$AH$5,MAX($N$6:$AG$6)+2-T$6,0),"")</f>
        <v/>
      </c>
      <c r="U24" s="26" t="str">
        <f>IFERROR(VLOOKUP($B24,U$2:$AH$5,MAX($N$6:$AG$6)+2-U$6,0),"")</f>
        <v/>
      </c>
      <c r="V24" s="60" t="str">
        <f>IFERROR(VLOOKUP($B24,V$2:$AH$5,MAX($N$6:$AG$6)+2-V$6,0),"")</f>
        <v/>
      </c>
      <c r="W24" s="26" t="str">
        <f>IFERROR(VLOOKUP($B24,W$2:$AH$5,MAX($N$6:$AG$6)+2-W$6,0),"")</f>
        <v/>
      </c>
      <c r="X24" s="136" t="str">
        <f>IFERROR(VLOOKUP($B24,X$2:$AH$5,MAX($N$6:$AG$6)+2-X$6,0),"")</f>
        <v/>
      </c>
      <c r="Y24" s="63" t="str">
        <f>IFERROR(VLOOKUP($B24,Y$2:$AH$5,MAX($N$6:$AG$6)+2-Y$6,0),"")</f>
        <v/>
      </c>
      <c r="Z24" s="61" t="str">
        <f>IFERROR(VLOOKUP($B24,Z$2:$AH$5,MAX($N$6:$AG$6)+2-Z$6,0),"")</f>
        <v/>
      </c>
      <c r="AA24" s="26" t="str">
        <f>IFERROR(VLOOKUP($B24,AA$2:$AH$5,MAX($N$6:$AG$6)+2-AA$6,0),"")</f>
        <v/>
      </c>
      <c r="AB24" s="26" t="str">
        <f>IFERROR(VLOOKUP($B24,AB$2:$AH$5,MAX($N$6:$AG$6)+2-AB$6,0),"")</f>
        <v/>
      </c>
      <c r="AC24" s="26" t="str">
        <f>IFERROR(VLOOKUP($B24,AC$2:$AH$5,MAX($N$6:$AG$6)+2-AC$6,0),"")</f>
        <v/>
      </c>
      <c r="AD24" s="26" t="str">
        <f>IFERROR(VLOOKUP($B24,AD$2:$AH$5,MAX($N$6:$AG$6)+2-AD$6,0),"")</f>
        <v/>
      </c>
      <c r="AE24" s="26" t="str">
        <f>IFERROR(VLOOKUP($B24,AE$2:$AH$5,MAX($N$6:$AG$6)+2-AE$6,0),"")</f>
        <v/>
      </c>
      <c r="AF24" s="60" t="str">
        <f>IFERROR(VLOOKUP($B24,AF$2:$AH$5,MAX($N$6:$AG$6)+2-AF$6,0),"")</f>
        <v/>
      </c>
      <c r="AG24" s="63" t="str">
        <f>IFERROR(VLOOKUP($B24,AG$2:$AH$5,MAX($N$6:$AG$6)+2-AG$6,0),"")</f>
        <v/>
      </c>
      <c r="AI24" s="67">
        <v>16</v>
      </c>
      <c r="AJ24" s="27">
        <f t="shared" si="3"/>
        <v>10</v>
      </c>
      <c r="AK24" s="69">
        <v>0</v>
      </c>
      <c r="AL24" s="69">
        <f t="shared" si="4"/>
        <v>0</v>
      </c>
      <c r="AM24" s="69"/>
      <c r="AN24" s="28" t="str">
        <f>IFERROR(VLOOKUP($B24,AN$2:$BH$5,MAX($AN$6:$BG$6)+2-AN$6,0),"")</f>
        <v/>
      </c>
      <c r="AO24" s="28" t="str">
        <f>IFERROR(VLOOKUP($B24,AO$2:$BH$5,MAX($AN$6:$BG$6)+2-AO$6,0),"")</f>
        <v/>
      </c>
      <c r="AP24" s="28" t="str">
        <f>IFERROR(VLOOKUP($B24,AP$2:$BH$5,MAX($AN$6:$BG$6)+2-AP$6,0),"")</f>
        <v/>
      </c>
      <c r="AQ24" s="28" t="str">
        <f>IFERROR(VLOOKUP($B24,AQ$2:$BH$5,MAX($AN$6:$BG$6)+2-AQ$6,0),"")</f>
        <v/>
      </c>
      <c r="AR24" s="98" t="str">
        <f>IFERROR(VLOOKUP($B24,AR$2:$BH$5,MAX($AN$6:$BG$6)+2-AR$6,0),"")</f>
        <v/>
      </c>
      <c r="AS24" s="101" t="str">
        <f>IFERROR(VLOOKUP($B24,AS$2:$BH$5,MAX($AN$6:$BG$6)+2-AS$6,0),"")</f>
        <v/>
      </c>
      <c r="AT24" s="99" t="str">
        <f>IFERROR(VLOOKUP($B24,AT$2:$BH$5,MAX($AN$6:$BG$6)+2-AT$6,0),"")</f>
        <v/>
      </c>
      <c r="AU24" s="28" t="str">
        <f>IFERROR(VLOOKUP($B24,AU$2:$BH$5,MAX($AN$6:$BG$6)+2-AU$6,0),"")</f>
        <v/>
      </c>
      <c r="AV24" s="98" t="str">
        <f>IFERROR(VLOOKUP($B24,AV$2:$BH$5,MAX($AN$6:$BG$6)+2-AV$6,0),"")</f>
        <v/>
      </c>
      <c r="AW24" s="28" t="str">
        <f>IFERROR(VLOOKUP($B24,AW$2:$BH$5,MAX($AN$6:$BG$6)+2-AW$6,0),"")</f>
        <v/>
      </c>
      <c r="AX24" s="159" t="str">
        <f>IFERROR(VLOOKUP($B24,AX$2:$BH$5,MAX($AN$6:$BG$6)+2-AX$6,0),"")</f>
        <v/>
      </c>
      <c r="AY24" s="101" t="str">
        <f>IFERROR(VLOOKUP($B24,AY$2:$BH$5,MAX($AN$6:$BG$6)+2-AY$6,0),"")</f>
        <v/>
      </c>
      <c r="AZ24" s="99" t="str">
        <f>IFERROR(VLOOKUP($B24,AZ$2:$BH$5,MAX($AN$6:$BG$6)+2-AZ$6,0),"")</f>
        <v/>
      </c>
      <c r="BA24" s="28" t="str">
        <f>IFERROR(VLOOKUP($B24,BA$2:$BH$5,MAX($AN$6:$BG$6)+2-BA$6,0),"")</f>
        <v/>
      </c>
      <c r="BB24" s="28" t="str">
        <f>IFERROR(VLOOKUP($B24,BB$2:$BH$5,MAX($AN$6:$BG$6)+2-BB$6,0),"")</f>
        <v/>
      </c>
      <c r="BC24" s="28" t="str">
        <f>IFERROR(VLOOKUP($B24,BC$2:$BH$5,MAX($AN$6:$BG$6)+2-BC$6,0),"")</f>
        <v/>
      </c>
      <c r="BD24" s="28" t="str">
        <f>IFERROR(VLOOKUP($B24,BD$2:$BH$5,MAX($AN$6:$BG$6)+2-BD$6,0),"")</f>
        <v/>
      </c>
      <c r="BE24" s="28" t="str">
        <f>IFERROR(VLOOKUP($B24,BE$2:$BH$5,MAX($AN$6:$BG$6)+2-BE$6,0),"")</f>
        <v/>
      </c>
      <c r="BF24" s="98" t="str">
        <f>IFERROR(VLOOKUP($B24,BF$2:$BH$5,MAX($AN$6:$BG$6)+2-BF$6,0),"")</f>
        <v/>
      </c>
      <c r="BG24" s="101" t="str">
        <f>IFERROR(VLOOKUP($B24,BG$2:$BH$5,MAX($AN$6:$BG$6)+2-BG$6,0),"")</f>
        <v/>
      </c>
      <c r="BI24" s="123">
        <v>24</v>
      </c>
      <c r="BJ24" s="124">
        <f t="shared" si="5"/>
        <v>1</v>
      </c>
      <c r="BK24" s="125">
        <v>0</v>
      </c>
      <c r="BL24" s="125">
        <f t="shared" si="6"/>
        <v>0</v>
      </c>
      <c r="BM24" s="125">
        <v>10</v>
      </c>
      <c r="BN24" s="35" t="str">
        <f>IFERROR(VLOOKUP($B24,BN$2:$CH$5,MAX($BN$6:$CG$6)+2-BN$6,0),"")</f>
        <v/>
      </c>
      <c r="BO24" s="35" t="str">
        <f>IFERROR(VLOOKUP($B24,BO$2:$CH$5,MAX($BN$6:$CG$6)+2-BO$6,0),"")</f>
        <v/>
      </c>
      <c r="BP24" s="35" t="str">
        <f>IFERROR(VLOOKUP($B24,BP$2:$CH$5,MAX($BN$6:$CG$6)+2-BP$6,0),"")</f>
        <v/>
      </c>
      <c r="BQ24" s="35" t="str">
        <f>IFERROR(VLOOKUP($B24,BQ$2:$CH$5,MAX($BN$6:$CG$6)+2-BQ$6,0),"")</f>
        <v/>
      </c>
      <c r="BR24" s="82" t="str">
        <f>IFERROR(VLOOKUP($B24,BR$2:$CH$5,MAX($BN$6:$CG$6)+2-BR$6,0),"")</f>
        <v/>
      </c>
      <c r="BS24" s="85" t="str">
        <f>IFERROR(VLOOKUP($B24,BS$2:$CH$5,MAX($BN$6:$CG$6)+2-BS$6,0),"")</f>
        <v/>
      </c>
      <c r="BT24" s="83" t="str">
        <f>IFERROR(VLOOKUP($B24,BT$2:$CH$5,MAX($BN$6:$CG$6)+2-BT$6,0),"")</f>
        <v/>
      </c>
      <c r="BU24" s="35" t="str">
        <f>IFERROR(VLOOKUP($B24,BU$2:$CH$5,MAX($BN$6:$CG$6)+2-BU$6,0),"")</f>
        <v/>
      </c>
      <c r="BV24" s="82" t="str">
        <f>IFERROR(VLOOKUP($B24,BV$2:$CH$5,MAX($BN$6:$CG$6)+2-BV$6,0),"")</f>
        <v/>
      </c>
      <c r="BW24" s="35" t="str">
        <f>IFERROR(VLOOKUP($B24,BW$2:$CH$5,MAX($BN$6:$CG$6)+2-BW$6,0),"")</f>
        <v/>
      </c>
      <c r="BX24" s="173" t="str">
        <f>IFERROR(VLOOKUP($B24,BX$2:$CH$5,MAX($BN$6:$CG$6)+2-BX$6,0),"")</f>
        <v/>
      </c>
      <c r="BY24" s="85" t="str">
        <f>IFERROR(VLOOKUP($B24,BY$2:$CH$5,MAX($BN$6:$CG$6)+2-BY$6,0),"")</f>
        <v/>
      </c>
      <c r="BZ24" s="83" t="str">
        <f>IFERROR(VLOOKUP($B24,BZ$2:$CH$5,MAX($BN$6:$CG$6)+2-BZ$6,0),"")</f>
        <v/>
      </c>
      <c r="CA24" s="35" t="str">
        <f>IFERROR(VLOOKUP($B24,CA$2:$CH$5,MAX($BN$6:$CG$6)+2-CA$6,0),"")</f>
        <v/>
      </c>
      <c r="CB24" s="35" t="str">
        <f>IFERROR(VLOOKUP($B24,CB$2:$CH$5,MAX($BN$6:$CG$6)+2-CB$6,0),"")</f>
        <v/>
      </c>
      <c r="CC24" s="35" t="str">
        <f>IFERROR(VLOOKUP($B24,CC$2:$CH$5,MAX($BN$6:$CG$6)+2-CC$6,0),"")</f>
        <v/>
      </c>
      <c r="CD24" s="35" t="str">
        <f>IFERROR(VLOOKUP($B24,CD$2:$CH$5,MAX($BN$6:$CG$6)+2-CD$6,0),"")</f>
        <v/>
      </c>
      <c r="CE24" s="35" t="str">
        <f>IFERROR(VLOOKUP($B24,CE$2:$CH$5,MAX($BN$6:$CG$6)+2-CE$6,0),"")</f>
        <v/>
      </c>
      <c r="CF24" s="82" t="str">
        <f>IFERROR(VLOOKUP($B24,CF$2:$CH$5,MAX($BN$6:$CG$6)+2-CF$6,0),"")</f>
        <v/>
      </c>
      <c r="CG24" s="85" t="str">
        <f>IFERROR(VLOOKUP($B24,CG$2:$CH$5,MAX($BN$6:$CG$6)+2-CG$6,0),"")</f>
        <v/>
      </c>
      <c r="CI24" s="119">
        <v>18</v>
      </c>
      <c r="CJ24" s="36">
        <f t="shared" si="7"/>
        <v>6</v>
      </c>
      <c r="CK24" s="128">
        <v>0</v>
      </c>
      <c r="CL24" s="128">
        <f t="shared" si="8"/>
        <v>0</v>
      </c>
      <c r="CM24" s="128"/>
      <c r="CN24" s="37" t="str">
        <f>IFERROR(VLOOKUP($B24,CN$2:$DH$5,MAX($CN$6:$DH$6)+2-CN$6,0),"")</f>
        <v/>
      </c>
      <c r="CO24" s="37" t="str">
        <f>IFERROR(VLOOKUP($B24,CO$2:$DH$5,MAX($CN$6:$DH$6)+2-CO$6,0),"")</f>
        <v/>
      </c>
      <c r="CP24" s="37" t="str">
        <f>IFERROR(VLOOKUP($B24,CP$2:$DH$5,MAX($CN$6:$DH$6)+2-CP$6,0),"")</f>
        <v/>
      </c>
      <c r="CQ24" s="37" t="str">
        <f>IFERROR(VLOOKUP($B24,CQ$2:$DH$5,MAX($CN$6:$DH$6)+2-CQ$6,0),"")</f>
        <v/>
      </c>
      <c r="CR24" s="114" t="str">
        <f>IFERROR(VLOOKUP($B24,CR$2:$DH$5,MAX($CN$6:$DH$6)+2-CR$6,0),"")</f>
        <v/>
      </c>
      <c r="CS24" s="117" t="str">
        <f>IFERROR(VLOOKUP($B24,CS$2:$DH$5,MAX($CN$6:$DH$6)+2-CS$6,0),"")</f>
        <v/>
      </c>
      <c r="CT24" s="115" t="str">
        <f>IFERROR(VLOOKUP($B24,CT$2:$DH$5,MAX($CN$6:$DH$6)+2-CT$6,0),"")</f>
        <v/>
      </c>
      <c r="CU24" s="37" t="str">
        <f>IFERROR(VLOOKUP($B24,CU$2:$DH$5,MAX($CN$6:$DH$6)+2-CU$6,0),"")</f>
        <v/>
      </c>
      <c r="CV24" s="114" t="str">
        <f>IFERROR(VLOOKUP($B24,CV$2:$DH$5,MAX($CN$6:$DH$6)+2-CV$6,0),"")</f>
        <v/>
      </c>
      <c r="CW24" s="37" t="str">
        <f>IFERROR(VLOOKUP($B24,CW$2:$DH$5,MAX($CN$6:$DH$6)+2-CW$6,0),"")</f>
        <v/>
      </c>
      <c r="CX24" s="170" t="str">
        <f>IFERROR(VLOOKUP($B24,CX$2:$DH$5,MAX($CN$6:$DH$6)+2-CX$6,0),"")</f>
        <v/>
      </c>
      <c r="CY24" s="117" t="str">
        <f>IFERROR(VLOOKUP($B24,CY$2:$DH$5,MAX($CN$6:$DH$6)+2-CY$6,0),"")</f>
        <v/>
      </c>
      <c r="CZ24" s="115" t="str">
        <f>IFERROR(VLOOKUP($B24,CZ$2:$DH$5,MAX($CN$6:$DH$6)+2-CZ$6,0),"")</f>
        <v/>
      </c>
      <c r="DA24" s="37" t="str">
        <f>IFERROR(VLOOKUP($B24,DA$2:$DH$5,MAX($CN$6:$DH$6)+2-DA$6,0),"")</f>
        <v/>
      </c>
      <c r="DB24" s="37" t="str">
        <f>IFERROR(VLOOKUP($B24,DB$2:$DH$5,MAX($CN$6:$DH$6)+2-DB$6,0),"")</f>
        <v/>
      </c>
      <c r="DC24" s="37" t="str">
        <f>IFERROR(VLOOKUP($B24,DC$2:$DH$5,MAX($CN$6:$DH$6)+2-DC$6,0),"")</f>
        <v/>
      </c>
      <c r="DD24" s="37" t="str">
        <f>IFERROR(VLOOKUP($B24,DD$2:$DH$5,MAX($CN$6:$DH$6)+2-DD$6,0),"")</f>
        <v/>
      </c>
      <c r="DE24" s="37" t="str">
        <f>IFERROR(VLOOKUP($B24,DE$2:$DH$5,MAX($CN$6:$DH$6)+2-DE$6,0),"")</f>
        <v/>
      </c>
      <c r="DF24" s="114" t="str">
        <f>IFERROR(VLOOKUP($B24,DF$2:$DH$5,MAX($CN$6:$DH$6)+2-DF$6,0),"")</f>
        <v/>
      </c>
      <c r="DG24" s="117" t="str">
        <f>IFERROR(VLOOKUP($B24,DG$2:$DH$5,MAX($CN$6:$DH$6)+2-DG$6,0),"")</f>
        <v/>
      </c>
      <c r="DJ24" s="209">
        <v>17</v>
      </c>
      <c r="DK24" s="209">
        <v>0</v>
      </c>
      <c r="DL24" s="209">
        <f t="shared" si="9"/>
        <v>0</v>
      </c>
      <c r="DM24" s="11" t="str">
        <f>IFERROR(VLOOKUP($B24,DM$2:$EH$5,MAX($DM$6:$EG$6)+2-DM$6,0),"")</f>
        <v/>
      </c>
      <c r="DN24" s="11" t="str">
        <f>IFERROR(VLOOKUP($B24,DN$2:$EH$5,MAX($DM$6:$EG$6)+2-DN$6,0),"")</f>
        <v/>
      </c>
      <c r="DO24" s="11" t="str">
        <f>IFERROR(VLOOKUP($B24,DO$2:$EH$5,MAX($DM$6:$EG$6)+2-DO$6,0),"")</f>
        <v/>
      </c>
      <c r="DP24" s="11" t="str">
        <f>IFERROR(VLOOKUP($B24,DP$2:$EH$5,MAX($DM$6:$EG$6)+2-DP$6,0),"")</f>
        <v/>
      </c>
      <c r="DQ24" s="48" t="str">
        <f>IFERROR(VLOOKUP($B24,DQ$2:$EH$5,MAX($DM$6:$EG$6)+2-DQ$6,0),"")</f>
        <v/>
      </c>
      <c r="DR24" s="165" t="str">
        <f>IFERROR(VLOOKUP($B24,DR$2:$EH$5,MAX($DM$6:$EG$6)+2-DR$6,0),"")</f>
        <v/>
      </c>
      <c r="DS24" s="49" t="str">
        <f>IFERROR(VLOOKUP($B24,DS$2:$EH$5,MAX($DM$6:$EG$6)+2-DS$6,0),"")</f>
        <v/>
      </c>
      <c r="DT24" s="11" t="str">
        <f>IFERROR(VLOOKUP($B24,DT$2:$EH$5,MAX($DM$6:$EG$6)+2-DT$6,0),"")</f>
        <v/>
      </c>
      <c r="DU24" s="11" t="str">
        <f>IFERROR(VLOOKUP($B24,DU$2:$EH$5,MAX($DM$6:$EG$6)+2-DU$6,0),"")</f>
        <v/>
      </c>
      <c r="DV24" s="11" t="str">
        <f>IFERROR(VLOOKUP($B24,DV$2:$EH$5,MAX($DM$6:$EG$6)+2-DV$6,0),"")</f>
        <v/>
      </c>
      <c r="DW24" s="48" t="str">
        <f>IFERROR(VLOOKUP($B24,DW$2:$EH$5,MAX($DM$6:$EG$6)+2-DW$6,0),"")</f>
        <v/>
      </c>
      <c r="DX24" s="165" t="str">
        <f>IFERROR(VLOOKUP($B24,DX$2:$EH$5,MAX($DM$6:$EG$6)+2-DX$6,0),"")</f>
        <v/>
      </c>
      <c r="DY24" s="165" t="str">
        <f>IFERROR(VLOOKUP($B24,DY$2:$EH$5,MAX($DM$6:$EG$6)+2-DY$6,0),"")</f>
        <v/>
      </c>
      <c r="DZ24" s="49" t="str">
        <f>IFERROR(VLOOKUP($B24,DZ$2:$EH$5,MAX($DM$6:$EG$6)+2-DZ$6,0),"")</f>
        <v/>
      </c>
      <c r="EA24" s="11" t="str">
        <f>IFERROR(VLOOKUP($B24,EA$2:$EH$5,MAX($DM$6:$EG$6)+2-EA$6,0),"")</f>
        <v/>
      </c>
      <c r="EB24" s="11" t="str">
        <f>IFERROR(VLOOKUP($B24,EB$2:$EH$5,MAX($DM$6:$EG$6)+2-EB$6,0),"")</f>
        <v/>
      </c>
      <c r="EC24" s="11" t="str">
        <f>IFERROR(VLOOKUP($B24,EC$2:$EH$5,MAX($DM$6:$EG$6)+2-EC$6,0),"")</f>
        <v/>
      </c>
      <c r="ED24" s="11" t="str">
        <f>IFERROR(VLOOKUP($B24,ED$2:$EH$5,MAX($DM$6:$EG$6)+2-ED$6,0),"")</f>
        <v/>
      </c>
      <c r="EE24" s="11" t="str">
        <f>IFERROR(VLOOKUP($B24,EE$2:$EH$5,MAX($DM$6:$EG$6)+2-EE$6,0),"")</f>
        <v/>
      </c>
      <c r="EF24" s="11" t="str">
        <f>IFERROR(VLOOKUP($B24,EF$2:$EH$5,MAX($DM$6:$EG$6)+2-EF$6,0),"")</f>
        <v/>
      </c>
      <c r="EG24" s="11" t="str">
        <f>IFERROR(VLOOKUP($B24,EG$2:$EH$5,MAX($DM$6:$EG$6)+2-EG$6,0),"")</f>
        <v/>
      </c>
    </row>
    <row r="25" spans="1:138" x14ac:dyDescent="0.25">
      <c r="A25" s="140">
        <v>18</v>
      </c>
      <c r="B25" s="68">
        <v>55</v>
      </c>
      <c r="C25" s="68">
        <v>10047309914</v>
      </c>
      <c r="D25" s="131" t="s">
        <v>125</v>
      </c>
      <c r="E25" s="132" t="s">
        <v>65</v>
      </c>
      <c r="F25" s="133" t="s">
        <v>122</v>
      </c>
      <c r="G25" s="7"/>
      <c r="H25" s="8">
        <f t="shared" si="0"/>
        <v>36</v>
      </c>
      <c r="I25" s="66">
        <v>19</v>
      </c>
      <c r="J25" s="9">
        <f t="shared" si="1"/>
        <v>4</v>
      </c>
      <c r="K25" s="70">
        <v>0</v>
      </c>
      <c r="L25" s="70">
        <f t="shared" si="2"/>
        <v>0</v>
      </c>
      <c r="M25" s="70">
        <v>8</v>
      </c>
      <c r="N25" s="26" t="str">
        <f>IFERROR(VLOOKUP($B25,N$2:$AH$5,MAX($N$6:$AG$6)+2-N$6,0),"")</f>
        <v/>
      </c>
      <c r="O25" s="26" t="str">
        <f>IFERROR(VLOOKUP($B25,O$2:$AH$5,MAX($N$6:$AG$6)+2-O$6,0),"")</f>
        <v/>
      </c>
      <c r="P25" s="26" t="str">
        <f>IFERROR(VLOOKUP($B25,P$2:$AH$5,MAX($N$6:$AG$6)+2-P$6,0),"")</f>
        <v/>
      </c>
      <c r="Q25" s="26" t="str">
        <f>IFERROR(VLOOKUP($B25,Q$2:$AH$5,MAX($N$6:$AG$6)+2-Q$6,0),"")</f>
        <v/>
      </c>
      <c r="R25" s="60" t="str">
        <f>IFERROR(VLOOKUP($B25,R$2:$AH$5,MAX($N$6:$AG$6)+2-R$6,0),"")</f>
        <v/>
      </c>
      <c r="S25" s="63" t="str">
        <f>IFERROR(VLOOKUP($B25,S$2:$AH$5,MAX($N$6:$AG$6)+2-S$6,0),"")</f>
        <v/>
      </c>
      <c r="T25" s="61" t="str">
        <f>IFERROR(VLOOKUP($B25,T$2:$AH$5,MAX($N$6:$AG$6)+2-T$6,0),"")</f>
        <v/>
      </c>
      <c r="U25" s="26" t="str">
        <f>IFERROR(VLOOKUP($B25,U$2:$AH$5,MAX($N$6:$AG$6)+2-U$6,0),"")</f>
        <v/>
      </c>
      <c r="V25" s="60" t="str">
        <f>IFERROR(VLOOKUP($B25,V$2:$AH$5,MAX($N$6:$AG$6)+2-V$6,0),"")</f>
        <v/>
      </c>
      <c r="W25" s="26" t="str">
        <f>IFERROR(VLOOKUP($B25,W$2:$AH$5,MAX($N$6:$AG$6)+2-W$6,0),"")</f>
        <v/>
      </c>
      <c r="X25" s="136" t="str">
        <f>IFERROR(VLOOKUP($B25,X$2:$AH$5,MAX($N$6:$AG$6)+2-X$6,0),"")</f>
        <v/>
      </c>
      <c r="Y25" s="63" t="str">
        <f>IFERROR(VLOOKUP($B25,Y$2:$AH$5,MAX($N$6:$AG$6)+2-Y$6,0),"")</f>
        <v/>
      </c>
      <c r="Z25" s="61" t="str">
        <f>IFERROR(VLOOKUP($B25,Z$2:$AH$5,MAX($N$6:$AG$6)+2-Z$6,0),"")</f>
        <v/>
      </c>
      <c r="AA25" s="26" t="str">
        <f>IFERROR(VLOOKUP($B25,AA$2:$AH$5,MAX($N$6:$AG$6)+2-AA$6,0),"")</f>
        <v/>
      </c>
      <c r="AB25" s="26" t="str">
        <f>IFERROR(VLOOKUP($B25,AB$2:$AH$5,MAX($N$6:$AG$6)+2-AB$6,0),"")</f>
        <v/>
      </c>
      <c r="AC25" s="26" t="str">
        <f>IFERROR(VLOOKUP($B25,AC$2:$AH$5,MAX($N$6:$AG$6)+2-AC$6,0),"")</f>
        <v/>
      </c>
      <c r="AD25" s="26" t="str">
        <f>IFERROR(VLOOKUP($B25,AD$2:$AH$5,MAX($N$6:$AG$6)+2-AD$6,0),"")</f>
        <v/>
      </c>
      <c r="AE25" s="26" t="str">
        <f>IFERROR(VLOOKUP($B25,AE$2:$AH$5,MAX($N$6:$AG$6)+2-AE$6,0),"")</f>
        <v/>
      </c>
      <c r="AF25" s="60" t="str">
        <f>IFERROR(VLOOKUP($B25,AF$2:$AH$5,MAX($N$6:$AG$6)+2-AF$6,0),"")</f>
        <v/>
      </c>
      <c r="AG25" s="63" t="str">
        <f>IFERROR(VLOOKUP($B25,AG$2:$AH$5,MAX($N$6:$AG$6)+2-AG$6,0),"")</f>
        <v/>
      </c>
      <c r="AI25" s="67">
        <v>18</v>
      </c>
      <c r="AJ25" s="27">
        <f t="shared" si="3"/>
        <v>6</v>
      </c>
      <c r="AK25" s="69">
        <v>0</v>
      </c>
      <c r="AL25" s="69">
        <f t="shared" si="4"/>
        <v>0</v>
      </c>
      <c r="AM25" s="69"/>
      <c r="AN25" s="28" t="str">
        <f>IFERROR(VLOOKUP($B25,AN$2:$BH$5,MAX($AN$6:$BG$6)+2-AN$6,0),"")</f>
        <v/>
      </c>
      <c r="AO25" s="28" t="str">
        <f>IFERROR(VLOOKUP($B25,AO$2:$BH$5,MAX($AN$6:$BG$6)+2-AO$6,0),"")</f>
        <v/>
      </c>
      <c r="AP25" s="28" t="str">
        <f>IFERROR(VLOOKUP($B25,AP$2:$BH$5,MAX($AN$6:$BG$6)+2-AP$6,0),"")</f>
        <v/>
      </c>
      <c r="AQ25" s="28" t="str">
        <f>IFERROR(VLOOKUP($B25,AQ$2:$BH$5,MAX($AN$6:$BG$6)+2-AQ$6,0),"")</f>
        <v/>
      </c>
      <c r="AR25" s="98" t="str">
        <f>IFERROR(VLOOKUP($B25,AR$2:$BH$5,MAX($AN$6:$BG$6)+2-AR$6,0),"")</f>
        <v/>
      </c>
      <c r="AS25" s="101" t="str">
        <f>IFERROR(VLOOKUP($B25,AS$2:$BH$5,MAX($AN$6:$BG$6)+2-AS$6,0),"")</f>
        <v/>
      </c>
      <c r="AT25" s="99" t="str">
        <f>IFERROR(VLOOKUP($B25,AT$2:$BH$5,MAX($AN$6:$BG$6)+2-AT$6,0),"")</f>
        <v/>
      </c>
      <c r="AU25" s="28" t="str">
        <f>IFERROR(VLOOKUP($B25,AU$2:$BH$5,MAX($AN$6:$BG$6)+2-AU$6,0),"")</f>
        <v/>
      </c>
      <c r="AV25" s="98" t="str">
        <f>IFERROR(VLOOKUP($B25,AV$2:$BH$5,MAX($AN$6:$BG$6)+2-AV$6,0),"")</f>
        <v/>
      </c>
      <c r="AW25" s="28" t="str">
        <f>IFERROR(VLOOKUP($B25,AW$2:$BH$5,MAX($AN$6:$BG$6)+2-AW$6,0),"")</f>
        <v/>
      </c>
      <c r="AX25" s="159" t="str">
        <f>IFERROR(VLOOKUP($B25,AX$2:$BH$5,MAX($AN$6:$BG$6)+2-AX$6,0),"")</f>
        <v/>
      </c>
      <c r="AY25" s="101" t="str">
        <f>IFERROR(VLOOKUP($B25,AY$2:$BH$5,MAX($AN$6:$BG$6)+2-AY$6,0),"")</f>
        <v/>
      </c>
      <c r="AZ25" s="99" t="str">
        <f>IFERROR(VLOOKUP($B25,AZ$2:$BH$5,MAX($AN$6:$BG$6)+2-AZ$6,0),"")</f>
        <v/>
      </c>
      <c r="BA25" s="28" t="str">
        <f>IFERROR(VLOOKUP($B25,BA$2:$BH$5,MAX($AN$6:$BG$6)+2-BA$6,0),"")</f>
        <v/>
      </c>
      <c r="BB25" s="28" t="str">
        <f>IFERROR(VLOOKUP($B25,BB$2:$BH$5,MAX($AN$6:$BG$6)+2-BB$6,0),"")</f>
        <v/>
      </c>
      <c r="BC25" s="28" t="str">
        <f>IFERROR(VLOOKUP($B25,BC$2:$BH$5,MAX($AN$6:$BG$6)+2-BC$6,0),"")</f>
        <v/>
      </c>
      <c r="BD25" s="28" t="str">
        <f>IFERROR(VLOOKUP($B25,BD$2:$BH$5,MAX($AN$6:$BG$6)+2-BD$6,0),"")</f>
        <v/>
      </c>
      <c r="BE25" s="28" t="str">
        <f>IFERROR(VLOOKUP($B25,BE$2:$BH$5,MAX($AN$6:$BG$6)+2-BE$6,0),"")</f>
        <v/>
      </c>
      <c r="BF25" s="98" t="str">
        <f>IFERROR(VLOOKUP($B25,BF$2:$BH$5,MAX($AN$6:$BG$6)+2-BF$6,0),"")</f>
        <v/>
      </c>
      <c r="BG25" s="101" t="str">
        <f>IFERROR(VLOOKUP($B25,BG$2:$BH$5,MAX($AN$6:$BG$6)+2-BG$6,0),"")</f>
        <v/>
      </c>
      <c r="BI25" s="123">
        <v>19</v>
      </c>
      <c r="BJ25" s="124">
        <f t="shared" si="5"/>
        <v>4</v>
      </c>
      <c r="BK25" s="125">
        <v>0</v>
      </c>
      <c r="BL25" s="125">
        <f t="shared" si="6"/>
        <v>0</v>
      </c>
      <c r="BM25" s="125">
        <v>5</v>
      </c>
      <c r="BN25" s="35" t="str">
        <f>IFERROR(VLOOKUP($B25,BN$2:$CH$5,MAX($BN$6:$CG$6)+2-BN$6,0),"")</f>
        <v/>
      </c>
      <c r="BO25" s="35" t="str">
        <f>IFERROR(VLOOKUP($B25,BO$2:$CH$5,MAX($BN$6:$CG$6)+2-BO$6,0),"")</f>
        <v/>
      </c>
      <c r="BP25" s="35" t="str">
        <f>IFERROR(VLOOKUP($B25,BP$2:$CH$5,MAX($BN$6:$CG$6)+2-BP$6,0),"")</f>
        <v/>
      </c>
      <c r="BQ25" s="35" t="str">
        <f>IFERROR(VLOOKUP($B25,BQ$2:$CH$5,MAX($BN$6:$CG$6)+2-BQ$6,0),"")</f>
        <v/>
      </c>
      <c r="BR25" s="82" t="str">
        <f>IFERROR(VLOOKUP($B25,BR$2:$CH$5,MAX($BN$6:$CG$6)+2-BR$6,0),"")</f>
        <v/>
      </c>
      <c r="BS25" s="85" t="str">
        <f>IFERROR(VLOOKUP($B25,BS$2:$CH$5,MAX($BN$6:$CG$6)+2-BS$6,0),"")</f>
        <v/>
      </c>
      <c r="BT25" s="83" t="str">
        <f>IFERROR(VLOOKUP($B25,BT$2:$CH$5,MAX($BN$6:$CG$6)+2-BT$6,0),"")</f>
        <v/>
      </c>
      <c r="BU25" s="35" t="str">
        <f>IFERROR(VLOOKUP($B25,BU$2:$CH$5,MAX($BN$6:$CG$6)+2-BU$6,0),"")</f>
        <v/>
      </c>
      <c r="BV25" s="82" t="str">
        <f>IFERROR(VLOOKUP($B25,BV$2:$CH$5,MAX($BN$6:$CG$6)+2-BV$6,0),"")</f>
        <v/>
      </c>
      <c r="BW25" s="35" t="str">
        <f>IFERROR(VLOOKUP($B25,BW$2:$CH$5,MAX($BN$6:$CG$6)+2-BW$6,0),"")</f>
        <v/>
      </c>
      <c r="BX25" s="173" t="str">
        <f>IFERROR(VLOOKUP($B25,BX$2:$CH$5,MAX($BN$6:$CG$6)+2-BX$6,0),"")</f>
        <v/>
      </c>
      <c r="BY25" s="85" t="str">
        <f>IFERROR(VLOOKUP($B25,BY$2:$CH$5,MAX($BN$6:$CG$6)+2-BY$6,0),"")</f>
        <v/>
      </c>
      <c r="BZ25" s="83" t="str">
        <f>IFERROR(VLOOKUP($B25,BZ$2:$CH$5,MAX($BN$6:$CG$6)+2-BZ$6,0),"")</f>
        <v/>
      </c>
      <c r="CA25" s="35" t="str">
        <f>IFERROR(VLOOKUP($B25,CA$2:$CH$5,MAX($BN$6:$CG$6)+2-CA$6,0),"")</f>
        <v/>
      </c>
      <c r="CB25" s="35" t="str">
        <f>IFERROR(VLOOKUP($B25,CB$2:$CH$5,MAX($BN$6:$CG$6)+2-CB$6,0),"")</f>
        <v/>
      </c>
      <c r="CC25" s="35" t="str">
        <f>IFERROR(VLOOKUP($B25,CC$2:$CH$5,MAX($BN$6:$CG$6)+2-CC$6,0),"")</f>
        <v/>
      </c>
      <c r="CD25" s="35" t="str">
        <f>IFERROR(VLOOKUP($B25,CD$2:$CH$5,MAX($BN$6:$CG$6)+2-CD$6,0),"")</f>
        <v/>
      </c>
      <c r="CE25" s="35" t="str">
        <f>IFERROR(VLOOKUP($B25,CE$2:$CH$5,MAX($BN$6:$CG$6)+2-CE$6,0),"")</f>
        <v/>
      </c>
      <c r="CF25" s="82" t="str">
        <f>IFERROR(VLOOKUP($B25,CF$2:$CH$5,MAX($BN$6:$CG$6)+2-CF$6,0),"")</f>
        <v/>
      </c>
      <c r="CG25" s="85" t="str">
        <f>IFERROR(VLOOKUP($B25,CG$2:$CH$5,MAX($BN$6:$CG$6)+2-CG$6,0),"")</f>
        <v/>
      </c>
      <c r="CI25" s="119">
        <v>20</v>
      </c>
      <c r="CJ25" s="36">
        <f t="shared" si="7"/>
        <v>2</v>
      </c>
      <c r="CK25" s="128">
        <v>0</v>
      </c>
      <c r="CL25" s="128">
        <f t="shared" si="8"/>
        <v>0</v>
      </c>
      <c r="CM25" s="128"/>
      <c r="CN25" s="37" t="str">
        <f>IFERROR(VLOOKUP($B25,CN$2:$DH$5,MAX($CN$6:$DH$6)+2-CN$6,0),"")</f>
        <v/>
      </c>
      <c r="CO25" s="37" t="str">
        <f>IFERROR(VLOOKUP($B25,CO$2:$DH$5,MAX($CN$6:$DH$6)+2-CO$6,0),"")</f>
        <v/>
      </c>
      <c r="CP25" s="37" t="str">
        <f>IFERROR(VLOOKUP($B25,CP$2:$DH$5,MAX($CN$6:$DH$6)+2-CP$6,0),"")</f>
        <v/>
      </c>
      <c r="CQ25" s="37" t="str">
        <f>IFERROR(VLOOKUP($B25,CQ$2:$DH$5,MAX($CN$6:$DH$6)+2-CQ$6,0),"")</f>
        <v/>
      </c>
      <c r="CR25" s="114" t="str">
        <f>IFERROR(VLOOKUP($B25,CR$2:$DH$5,MAX($CN$6:$DH$6)+2-CR$6,0),"")</f>
        <v/>
      </c>
      <c r="CS25" s="117" t="str">
        <f>IFERROR(VLOOKUP($B25,CS$2:$DH$5,MAX($CN$6:$DH$6)+2-CS$6,0),"")</f>
        <v/>
      </c>
      <c r="CT25" s="115" t="str">
        <f>IFERROR(VLOOKUP($B25,CT$2:$DH$5,MAX($CN$6:$DH$6)+2-CT$6,0),"")</f>
        <v/>
      </c>
      <c r="CU25" s="37" t="str">
        <f>IFERROR(VLOOKUP($B25,CU$2:$DH$5,MAX($CN$6:$DH$6)+2-CU$6,0),"")</f>
        <v/>
      </c>
      <c r="CV25" s="114" t="str">
        <f>IFERROR(VLOOKUP($B25,CV$2:$DH$5,MAX($CN$6:$DH$6)+2-CV$6,0),"")</f>
        <v/>
      </c>
      <c r="CW25" s="37" t="str">
        <f>IFERROR(VLOOKUP($B25,CW$2:$DH$5,MAX($CN$6:$DH$6)+2-CW$6,0),"")</f>
        <v/>
      </c>
      <c r="CX25" s="170" t="str">
        <f>IFERROR(VLOOKUP($B25,CX$2:$DH$5,MAX($CN$6:$DH$6)+2-CX$6,0),"")</f>
        <v/>
      </c>
      <c r="CY25" s="117" t="str">
        <f>IFERROR(VLOOKUP($B25,CY$2:$DH$5,MAX($CN$6:$DH$6)+2-CY$6,0),"")</f>
        <v/>
      </c>
      <c r="CZ25" s="115" t="str">
        <f>IFERROR(VLOOKUP($B25,CZ$2:$DH$5,MAX($CN$6:$DH$6)+2-CZ$6,0),"")</f>
        <v/>
      </c>
      <c r="DA25" s="37" t="str">
        <f>IFERROR(VLOOKUP($B25,DA$2:$DH$5,MAX($CN$6:$DH$6)+2-DA$6,0),"")</f>
        <v/>
      </c>
      <c r="DB25" s="37" t="str">
        <f>IFERROR(VLOOKUP($B25,DB$2:$DH$5,MAX($CN$6:$DH$6)+2-DB$6,0),"")</f>
        <v/>
      </c>
      <c r="DC25" s="37" t="str">
        <f>IFERROR(VLOOKUP($B25,DC$2:$DH$5,MAX($CN$6:$DH$6)+2-DC$6,0),"")</f>
        <v/>
      </c>
      <c r="DD25" s="37" t="str">
        <f>IFERROR(VLOOKUP($B25,DD$2:$DH$5,MAX($CN$6:$DH$6)+2-DD$6,0),"")</f>
        <v/>
      </c>
      <c r="DE25" s="37" t="str">
        <f>IFERROR(VLOOKUP($B25,DE$2:$DH$5,MAX($CN$6:$DH$6)+2-DE$6,0),"")</f>
        <v/>
      </c>
      <c r="DF25" s="114" t="str">
        <f>IFERROR(VLOOKUP($B25,DF$2:$DH$5,MAX($CN$6:$DH$6)+2-DF$6,0),"")</f>
        <v/>
      </c>
      <c r="DG25" s="117" t="str">
        <f>IFERROR(VLOOKUP($B25,DG$2:$DH$5,MAX($CN$6:$DH$6)+2-DG$6,0),"")</f>
        <v/>
      </c>
      <c r="DJ25" s="209">
        <v>9</v>
      </c>
      <c r="DK25" s="209">
        <v>1</v>
      </c>
      <c r="DL25" s="209">
        <f t="shared" si="9"/>
        <v>20</v>
      </c>
      <c r="DM25" s="11" t="str">
        <f>IFERROR(VLOOKUP($B25,DM$2:$EH$5,MAX($DM$6:$EG$6)+2-DM$6,0),"")</f>
        <v/>
      </c>
      <c r="DN25" s="11" t="str">
        <f>IFERROR(VLOOKUP($B25,DN$2:$EH$5,MAX($DM$6:$EG$6)+2-DN$6,0),"")</f>
        <v/>
      </c>
      <c r="DO25" s="11" t="str">
        <f>IFERROR(VLOOKUP($B25,DO$2:$EH$5,MAX($DM$6:$EG$6)+2-DO$6,0),"")</f>
        <v/>
      </c>
      <c r="DP25" s="11" t="str">
        <f>IFERROR(VLOOKUP($B25,DP$2:$EH$5,MAX($DM$6:$EG$6)+2-DP$6,0),"")</f>
        <v/>
      </c>
      <c r="DQ25" s="48" t="str">
        <f>IFERROR(VLOOKUP($B25,DQ$2:$EH$5,MAX($DM$6:$EG$6)+2-DQ$6,0),"")</f>
        <v/>
      </c>
      <c r="DR25" s="165" t="str">
        <f>IFERROR(VLOOKUP($B25,DR$2:$EH$5,MAX($DM$6:$EG$6)+2-DR$6,0),"")</f>
        <v/>
      </c>
      <c r="DS25" s="49" t="str">
        <f>IFERROR(VLOOKUP($B25,DS$2:$EH$5,MAX($DM$6:$EG$6)+2-DS$6,0),"")</f>
        <v/>
      </c>
      <c r="DT25" s="11" t="str">
        <f>IFERROR(VLOOKUP($B25,DT$2:$EH$5,MAX($DM$6:$EG$6)+2-DT$6,0),"")</f>
        <v/>
      </c>
      <c r="DU25" s="11" t="str">
        <f>IFERROR(VLOOKUP($B25,DU$2:$EH$5,MAX($DM$6:$EG$6)+2-DU$6,0),"")</f>
        <v/>
      </c>
      <c r="DV25" s="11" t="str">
        <f>IFERROR(VLOOKUP($B25,DV$2:$EH$5,MAX($DM$6:$EG$6)+2-DV$6,0),"")</f>
        <v/>
      </c>
      <c r="DW25" s="48" t="str">
        <f>IFERROR(VLOOKUP($B25,DW$2:$EH$5,MAX($DM$6:$EG$6)+2-DW$6,0),"")</f>
        <v/>
      </c>
      <c r="DX25" s="165" t="str">
        <f>IFERROR(VLOOKUP($B25,DX$2:$EH$5,MAX($DM$6:$EG$6)+2-DX$6,0),"")</f>
        <v/>
      </c>
      <c r="DY25" s="165" t="str">
        <f>IFERROR(VLOOKUP($B25,DY$2:$EH$5,MAX($DM$6:$EG$6)+2-DY$6,0),"")</f>
        <v/>
      </c>
      <c r="DZ25" s="49" t="str">
        <f>IFERROR(VLOOKUP($B25,DZ$2:$EH$5,MAX($DM$6:$EG$6)+2-DZ$6,0),"")</f>
        <v/>
      </c>
      <c r="EA25" s="11" t="str">
        <f>IFERROR(VLOOKUP($B25,EA$2:$EH$5,MAX($DM$6:$EG$6)+2-EA$6,0),"")</f>
        <v/>
      </c>
      <c r="EB25" s="11" t="str">
        <f>IFERROR(VLOOKUP($B25,EB$2:$EH$5,MAX($DM$6:$EG$6)+2-EB$6,0),"")</f>
        <v/>
      </c>
      <c r="EC25" s="11" t="str">
        <f>IFERROR(VLOOKUP($B25,EC$2:$EH$5,MAX($DM$6:$EG$6)+2-EC$6,0),"")</f>
        <v/>
      </c>
      <c r="ED25" s="11" t="str">
        <f>IFERROR(VLOOKUP($B25,ED$2:$EH$5,MAX($DM$6:$EG$6)+2-ED$6,0),"")</f>
        <v/>
      </c>
      <c r="EE25" s="11" t="str">
        <f>IFERROR(VLOOKUP($B25,EE$2:$EH$5,MAX($DM$6:$EG$6)+2-EE$6,0),"")</f>
        <v/>
      </c>
      <c r="EF25" s="11" t="str">
        <f>IFERROR(VLOOKUP($B25,EF$2:$EH$5,MAX($DM$6:$EG$6)+2-EF$6,0),"")</f>
        <v/>
      </c>
      <c r="EG25" s="11" t="str">
        <f>IFERROR(VLOOKUP($B25,EG$2:$EH$5,MAX($DM$6:$EG$6)+2-EG$6,0),"")</f>
        <v/>
      </c>
    </row>
    <row r="26" spans="1:138" x14ac:dyDescent="0.25">
      <c r="A26" s="140">
        <v>19</v>
      </c>
      <c r="B26" s="68">
        <v>16</v>
      </c>
      <c r="C26" s="68">
        <v>10106639255</v>
      </c>
      <c r="D26" s="131" t="s">
        <v>118</v>
      </c>
      <c r="E26" s="132" t="s">
        <v>51</v>
      </c>
      <c r="F26" s="133" t="s">
        <v>106</v>
      </c>
      <c r="G26" s="7"/>
      <c r="H26" s="8">
        <f t="shared" si="0"/>
        <v>25</v>
      </c>
      <c r="I26" s="66">
        <v>14</v>
      </c>
      <c r="J26" s="9">
        <f t="shared" si="1"/>
        <v>14</v>
      </c>
      <c r="K26" s="70">
        <v>0</v>
      </c>
      <c r="L26" s="70">
        <f t="shared" si="2"/>
        <v>4</v>
      </c>
      <c r="M26" s="70">
        <v>3</v>
      </c>
      <c r="N26" s="26" t="str">
        <f>IFERROR(VLOOKUP($B26,N$2:$AH$5,MAX($N$6:$AG$6)+2-N$6,0),"")</f>
        <v/>
      </c>
      <c r="O26" s="26" t="str">
        <f>IFERROR(VLOOKUP($B26,O$2:$AH$5,MAX($N$6:$AG$6)+2-O$6,0),"")</f>
        <v/>
      </c>
      <c r="P26" s="26" t="str">
        <f>IFERROR(VLOOKUP($B26,P$2:$AH$5,MAX($N$6:$AG$6)+2-P$6,0),"")</f>
        <v/>
      </c>
      <c r="Q26" s="26" t="str">
        <f>IFERROR(VLOOKUP($B26,Q$2:$AH$5,MAX($N$6:$AG$6)+2-Q$6,0),"")</f>
        <v/>
      </c>
      <c r="R26" s="60" t="str">
        <f>IFERROR(VLOOKUP($B26,R$2:$AH$5,MAX($N$6:$AG$6)+2-R$6,0),"")</f>
        <v/>
      </c>
      <c r="S26" s="63" t="str">
        <f>IFERROR(VLOOKUP($B26,S$2:$AH$5,MAX($N$6:$AG$6)+2-S$6,0),"")</f>
        <v/>
      </c>
      <c r="T26" s="61" t="str">
        <f>IFERROR(VLOOKUP($B26,T$2:$AH$5,MAX($N$6:$AG$6)+2-T$6,0),"")</f>
        <v/>
      </c>
      <c r="U26" s="26" t="str">
        <f>IFERROR(VLOOKUP($B26,U$2:$AH$5,MAX($N$6:$AG$6)+2-U$6,0),"")</f>
        <v/>
      </c>
      <c r="V26" s="60" t="str">
        <f>IFERROR(VLOOKUP($B26,V$2:$AH$5,MAX($N$6:$AG$6)+2-V$6,0),"")</f>
        <v/>
      </c>
      <c r="W26" s="26" t="str">
        <f>IFERROR(VLOOKUP($B26,W$2:$AH$5,MAX($N$6:$AG$6)+2-W$6,0),"")</f>
        <v/>
      </c>
      <c r="X26" s="136" t="str">
        <f>IFERROR(VLOOKUP($B26,X$2:$AH$5,MAX($N$6:$AG$6)+2-X$6,0),"")</f>
        <v/>
      </c>
      <c r="Y26" s="63">
        <v>4</v>
      </c>
      <c r="Z26" s="61" t="str">
        <f>IFERROR(VLOOKUP($B26,Z$2:$AH$5,MAX($N$6:$AG$6)+2-Z$6,0),"")</f>
        <v/>
      </c>
      <c r="AA26" s="26" t="str">
        <f>IFERROR(VLOOKUP($B26,AA$2:$AH$5,MAX($N$6:$AG$6)+2-AA$6,0),"")</f>
        <v/>
      </c>
      <c r="AB26" s="26" t="str">
        <f>IFERROR(VLOOKUP($B26,AB$2:$AH$5,MAX($N$6:$AG$6)+2-AB$6,0),"")</f>
        <v/>
      </c>
      <c r="AC26" s="26" t="str">
        <f>IFERROR(VLOOKUP($B26,AC$2:$AH$5,MAX($N$6:$AG$6)+2-AC$6,0),"")</f>
        <v/>
      </c>
      <c r="AD26" s="26" t="str">
        <f>IFERROR(VLOOKUP($B26,AD$2:$AH$5,MAX($N$6:$AG$6)+2-AD$6,0),"")</f>
        <v/>
      </c>
      <c r="AE26" s="26" t="str">
        <f>IFERROR(VLOOKUP($B26,AE$2:$AH$5,MAX($N$6:$AG$6)+2-AE$6,0),"")</f>
        <v/>
      </c>
      <c r="AF26" s="60" t="str">
        <f>IFERROR(VLOOKUP($B26,AF$2:$AH$5,MAX($N$6:$AG$6)+2-AF$6,0),"")</f>
        <v/>
      </c>
      <c r="AG26" s="63" t="str">
        <f>IFERROR(VLOOKUP($B26,AG$2:$AH$5,MAX($N$6:$AG$6)+2-AG$6,0),"")</f>
        <v/>
      </c>
      <c r="AI26" s="67">
        <v>21</v>
      </c>
      <c r="AJ26" s="27">
        <f t="shared" si="3"/>
        <v>1</v>
      </c>
      <c r="AK26" s="69">
        <v>-1</v>
      </c>
      <c r="AL26" s="69">
        <f t="shared" si="4"/>
        <v>0</v>
      </c>
      <c r="AM26" s="69"/>
      <c r="AN26" s="28" t="str">
        <f>IFERROR(VLOOKUP($B26,AN$2:$BH$5,MAX($AN$6:$BG$6)+2-AN$6,0),"")</f>
        <v/>
      </c>
      <c r="AO26" s="28" t="str">
        <f>IFERROR(VLOOKUP($B26,AO$2:$BH$5,MAX($AN$6:$BG$6)+2-AO$6,0),"")</f>
        <v/>
      </c>
      <c r="AP26" s="28" t="str">
        <f>IFERROR(VLOOKUP($B26,AP$2:$BH$5,MAX($AN$6:$BG$6)+2-AP$6,0),"")</f>
        <v/>
      </c>
      <c r="AQ26" s="28" t="str">
        <f>IFERROR(VLOOKUP($B26,AQ$2:$BH$5,MAX($AN$6:$BG$6)+2-AQ$6,0),"")</f>
        <v/>
      </c>
      <c r="AR26" s="98" t="str">
        <f>IFERROR(VLOOKUP($B26,AR$2:$BH$5,MAX($AN$6:$BG$6)+2-AR$6,0),"")</f>
        <v/>
      </c>
      <c r="AS26" s="101" t="str">
        <f>IFERROR(VLOOKUP($B26,AS$2:$BH$5,MAX($AN$6:$BG$6)+2-AS$6,0),"")</f>
        <v/>
      </c>
      <c r="AT26" s="99" t="str">
        <f>IFERROR(VLOOKUP($B26,AT$2:$BH$5,MAX($AN$6:$BG$6)+2-AT$6,0),"")</f>
        <v/>
      </c>
      <c r="AU26" s="28" t="str">
        <f>IFERROR(VLOOKUP($B26,AU$2:$BH$5,MAX($AN$6:$BG$6)+2-AU$6,0),"")</f>
        <v/>
      </c>
      <c r="AV26" s="98" t="str">
        <f>IFERROR(VLOOKUP($B26,AV$2:$BH$5,MAX($AN$6:$BG$6)+2-AV$6,0),"")</f>
        <v/>
      </c>
      <c r="AW26" s="28" t="str">
        <f>IFERROR(VLOOKUP($B26,AW$2:$BH$5,MAX($AN$6:$BG$6)+2-AW$6,0),"")</f>
        <v/>
      </c>
      <c r="AX26" s="159" t="str">
        <f>IFERROR(VLOOKUP($B26,AX$2:$BH$5,MAX($AN$6:$BG$6)+2-AX$6,0),"")</f>
        <v/>
      </c>
      <c r="AY26" s="101" t="str">
        <f>IFERROR(VLOOKUP($B26,AY$2:$BH$5,MAX($AN$6:$BG$6)+2-AY$6,0),"")</f>
        <v/>
      </c>
      <c r="AZ26" s="99" t="str">
        <f>IFERROR(VLOOKUP($B26,AZ$2:$BH$5,MAX($AN$6:$BG$6)+2-AZ$6,0),"")</f>
        <v/>
      </c>
      <c r="BA26" s="28" t="str">
        <f>IFERROR(VLOOKUP($B26,BA$2:$BH$5,MAX($AN$6:$BG$6)+2-BA$6,0),"")</f>
        <v/>
      </c>
      <c r="BB26" s="28" t="str">
        <f>IFERROR(VLOOKUP($B26,BB$2:$BH$5,MAX($AN$6:$BG$6)+2-BB$6,0),"")</f>
        <v/>
      </c>
      <c r="BC26" s="28" t="str">
        <f>IFERROR(VLOOKUP($B26,BC$2:$BH$5,MAX($AN$6:$BG$6)+2-BC$6,0),"")</f>
        <v/>
      </c>
      <c r="BD26" s="28" t="str">
        <f>IFERROR(VLOOKUP($B26,BD$2:$BH$5,MAX($AN$6:$BG$6)+2-BD$6,0),"")</f>
        <v/>
      </c>
      <c r="BE26" s="28" t="str">
        <f>IFERROR(VLOOKUP($B26,BE$2:$BH$5,MAX($AN$6:$BG$6)+2-BE$6,0),"")</f>
        <v/>
      </c>
      <c r="BF26" s="98" t="str">
        <f>IFERROR(VLOOKUP($B26,BF$2:$BH$5,MAX($AN$6:$BG$6)+2-BF$6,0),"")</f>
        <v/>
      </c>
      <c r="BG26" s="101" t="str">
        <f>IFERROR(VLOOKUP($B26,BG$2:$BH$5,MAX($AN$6:$BG$6)+2-BG$6,0),"")</f>
        <v/>
      </c>
      <c r="BI26" s="123">
        <v>18</v>
      </c>
      <c r="BJ26" s="124">
        <f t="shared" si="5"/>
        <v>6</v>
      </c>
      <c r="BK26" s="125">
        <v>0</v>
      </c>
      <c r="BL26" s="125">
        <f t="shared" si="6"/>
        <v>0</v>
      </c>
      <c r="BM26" s="125">
        <v>4</v>
      </c>
      <c r="BN26" s="35" t="str">
        <f>IFERROR(VLOOKUP($B26,BN$2:$CH$5,MAX($BN$6:$CG$6)+2-BN$6,0),"")</f>
        <v/>
      </c>
      <c r="BO26" s="35" t="str">
        <f>IFERROR(VLOOKUP($B26,BO$2:$CH$5,MAX($BN$6:$CG$6)+2-BO$6,0),"")</f>
        <v/>
      </c>
      <c r="BP26" s="35" t="str">
        <f>IFERROR(VLOOKUP($B26,BP$2:$CH$5,MAX($BN$6:$CG$6)+2-BP$6,0),"")</f>
        <v/>
      </c>
      <c r="BQ26" s="35" t="str">
        <f>IFERROR(VLOOKUP($B26,BQ$2:$CH$5,MAX($BN$6:$CG$6)+2-BQ$6,0),"")</f>
        <v/>
      </c>
      <c r="BR26" s="82" t="str">
        <f>IFERROR(VLOOKUP($B26,BR$2:$CH$5,MAX($BN$6:$CG$6)+2-BR$6,0),"")</f>
        <v/>
      </c>
      <c r="BS26" s="85" t="str">
        <f>IFERROR(VLOOKUP($B26,BS$2:$CH$5,MAX($BN$6:$CG$6)+2-BS$6,0),"")</f>
        <v/>
      </c>
      <c r="BT26" s="83" t="str">
        <f>IFERROR(VLOOKUP($B26,BT$2:$CH$5,MAX($BN$6:$CG$6)+2-BT$6,0),"")</f>
        <v/>
      </c>
      <c r="BU26" s="35" t="str">
        <f>IFERROR(VLOOKUP($B26,BU$2:$CH$5,MAX($BN$6:$CG$6)+2-BU$6,0),"")</f>
        <v/>
      </c>
      <c r="BV26" s="82" t="str">
        <f>IFERROR(VLOOKUP($B26,BV$2:$CH$5,MAX($BN$6:$CG$6)+2-BV$6,0),"")</f>
        <v/>
      </c>
      <c r="BW26" s="35" t="str">
        <f>IFERROR(VLOOKUP($B26,BW$2:$CH$5,MAX($BN$6:$CG$6)+2-BW$6,0),"")</f>
        <v/>
      </c>
      <c r="BX26" s="173" t="str">
        <f>IFERROR(VLOOKUP($B26,BX$2:$CH$5,MAX($BN$6:$CG$6)+2-BX$6,0),"")</f>
        <v/>
      </c>
      <c r="BY26" s="85" t="str">
        <f>IFERROR(VLOOKUP($B26,BY$2:$CH$5,MAX($BN$6:$CG$6)+2-BY$6,0),"")</f>
        <v/>
      </c>
      <c r="BZ26" s="83" t="str">
        <f>IFERROR(VLOOKUP($B26,BZ$2:$CH$5,MAX($BN$6:$CG$6)+2-BZ$6,0),"")</f>
        <v/>
      </c>
      <c r="CA26" s="35" t="str">
        <f>IFERROR(VLOOKUP($B26,CA$2:$CH$5,MAX($BN$6:$CG$6)+2-CA$6,0),"")</f>
        <v/>
      </c>
      <c r="CB26" s="35" t="str">
        <f>IFERROR(VLOOKUP($B26,CB$2:$CH$5,MAX($BN$6:$CG$6)+2-CB$6,0),"")</f>
        <v/>
      </c>
      <c r="CC26" s="35" t="str">
        <f>IFERROR(VLOOKUP($B26,CC$2:$CH$5,MAX($BN$6:$CG$6)+2-CC$6,0),"")</f>
        <v/>
      </c>
      <c r="CD26" s="35" t="str">
        <f>IFERROR(VLOOKUP($B26,CD$2:$CH$5,MAX($BN$6:$CG$6)+2-CD$6,0),"")</f>
        <v/>
      </c>
      <c r="CE26" s="35" t="str">
        <f>IFERROR(VLOOKUP($B26,CE$2:$CH$5,MAX($BN$6:$CG$6)+2-CE$6,0),"")</f>
        <v/>
      </c>
      <c r="CF26" s="82" t="str">
        <f>IFERROR(VLOOKUP($B26,CF$2:$CH$5,MAX($BN$6:$CG$6)+2-CF$6,0),"")</f>
        <v/>
      </c>
      <c r="CG26" s="85" t="str">
        <f>IFERROR(VLOOKUP($B26,CG$2:$CH$5,MAX($BN$6:$CG$6)+2-CG$6,0),"")</f>
        <v/>
      </c>
      <c r="CI26" s="119">
        <v>19</v>
      </c>
      <c r="CJ26" s="36">
        <f t="shared" si="7"/>
        <v>4</v>
      </c>
      <c r="CK26" s="128">
        <v>0</v>
      </c>
      <c r="CL26" s="128">
        <f t="shared" si="8"/>
        <v>0</v>
      </c>
      <c r="CM26" s="128"/>
      <c r="CN26" s="37" t="str">
        <f>IFERROR(VLOOKUP($B26,CN$2:$DH$5,MAX($CN$6:$DH$6)+2-CN$6,0),"")</f>
        <v/>
      </c>
      <c r="CO26" s="37" t="str">
        <f>IFERROR(VLOOKUP($B26,CO$2:$DH$5,MAX($CN$6:$DH$6)+2-CO$6,0),"")</f>
        <v/>
      </c>
      <c r="CP26" s="37" t="str">
        <f>IFERROR(VLOOKUP($B26,CP$2:$DH$5,MAX($CN$6:$DH$6)+2-CP$6,0),"")</f>
        <v/>
      </c>
      <c r="CQ26" s="37" t="str">
        <f>IFERROR(VLOOKUP($B26,CQ$2:$DH$5,MAX($CN$6:$DH$6)+2-CQ$6,0),"")</f>
        <v/>
      </c>
      <c r="CR26" s="114" t="str">
        <f>IFERROR(VLOOKUP($B26,CR$2:$DH$5,MAX($CN$6:$DH$6)+2-CR$6,0),"")</f>
        <v/>
      </c>
      <c r="CS26" s="117" t="str">
        <f>IFERROR(VLOOKUP($B26,CS$2:$DH$5,MAX($CN$6:$DH$6)+2-CS$6,0),"")</f>
        <v/>
      </c>
      <c r="CT26" s="115" t="str">
        <f>IFERROR(VLOOKUP($B26,CT$2:$DH$5,MAX($CN$6:$DH$6)+2-CT$6,0),"")</f>
        <v/>
      </c>
      <c r="CU26" s="37" t="str">
        <f>IFERROR(VLOOKUP($B26,CU$2:$DH$5,MAX($CN$6:$DH$6)+2-CU$6,0),"")</f>
        <v/>
      </c>
      <c r="CV26" s="114" t="str">
        <f>IFERROR(VLOOKUP($B26,CV$2:$DH$5,MAX($CN$6:$DH$6)+2-CV$6,0),"")</f>
        <v/>
      </c>
      <c r="CW26" s="37" t="str">
        <f>IFERROR(VLOOKUP($B26,CW$2:$DH$5,MAX($CN$6:$DH$6)+2-CW$6,0),"")</f>
        <v/>
      </c>
      <c r="CX26" s="170" t="str">
        <f>IFERROR(VLOOKUP($B26,CX$2:$DH$5,MAX($CN$6:$DH$6)+2-CX$6,0),"")</f>
        <v/>
      </c>
      <c r="CY26" s="117" t="str">
        <f>IFERROR(VLOOKUP($B26,CY$2:$DH$5,MAX($CN$6:$DH$6)+2-CY$6,0),"")</f>
        <v/>
      </c>
      <c r="CZ26" s="115" t="str">
        <f>IFERROR(VLOOKUP($B26,CZ$2:$DH$5,MAX($CN$6:$DH$6)+2-CZ$6,0),"")</f>
        <v/>
      </c>
      <c r="DA26" s="37" t="str">
        <f>IFERROR(VLOOKUP($B26,DA$2:$DH$5,MAX($CN$6:$DH$6)+2-DA$6,0),"")</f>
        <v/>
      </c>
      <c r="DB26" s="37" t="str">
        <f>IFERROR(VLOOKUP($B26,DB$2:$DH$5,MAX($CN$6:$DH$6)+2-DB$6,0),"")</f>
        <v/>
      </c>
      <c r="DC26" s="37" t="str">
        <f>IFERROR(VLOOKUP($B26,DC$2:$DH$5,MAX($CN$6:$DH$6)+2-DC$6,0),"")</f>
        <v/>
      </c>
      <c r="DD26" s="37" t="str">
        <f>IFERROR(VLOOKUP($B26,DD$2:$DH$5,MAX($CN$6:$DH$6)+2-DD$6,0),"")</f>
        <v/>
      </c>
      <c r="DE26" s="37" t="str">
        <f>IFERROR(VLOOKUP($B26,DE$2:$DH$5,MAX($CN$6:$DH$6)+2-DE$6,0),"")</f>
        <v/>
      </c>
      <c r="DF26" s="114" t="str">
        <f>IFERROR(VLOOKUP($B26,DF$2:$DH$5,MAX($CN$6:$DH$6)+2-DF$6,0),"")</f>
        <v/>
      </c>
      <c r="DG26" s="117" t="str">
        <f>IFERROR(VLOOKUP($B26,DG$2:$DH$5,MAX($CN$6:$DH$6)+2-DG$6,0),"")</f>
        <v/>
      </c>
      <c r="DJ26" s="209">
        <v>17</v>
      </c>
      <c r="DK26" s="209">
        <v>0</v>
      </c>
      <c r="DL26" s="209">
        <f t="shared" si="9"/>
        <v>0</v>
      </c>
      <c r="DM26" s="11" t="str">
        <f>IFERROR(VLOOKUP($B26,DM$2:$EH$5,MAX($DM$6:$EG$6)+2-DM$6,0),"")</f>
        <v/>
      </c>
      <c r="DN26" s="11" t="str">
        <f>IFERROR(VLOOKUP($B26,DN$2:$EH$5,MAX($DM$6:$EG$6)+2-DN$6,0),"")</f>
        <v/>
      </c>
      <c r="DO26" s="11" t="str">
        <f>IFERROR(VLOOKUP($B26,DO$2:$EH$5,MAX($DM$6:$EG$6)+2-DO$6,0),"")</f>
        <v/>
      </c>
      <c r="DP26" s="11" t="str">
        <f>IFERROR(VLOOKUP($B26,DP$2:$EH$5,MAX($DM$6:$EG$6)+2-DP$6,0),"")</f>
        <v/>
      </c>
      <c r="DQ26" s="48" t="str">
        <f>IFERROR(VLOOKUP($B26,DQ$2:$EH$5,MAX($DM$6:$EG$6)+2-DQ$6,0),"")</f>
        <v/>
      </c>
      <c r="DR26" s="165" t="str">
        <f>IFERROR(VLOOKUP($B26,DR$2:$EH$5,MAX($DM$6:$EG$6)+2-DR$6,0),"")</f>
        <v/>
      </c>
      <c r="DS26" s="49" t="str">
        <f>IFERROR(VLOOKUP($B26,DS$2:$EH$5,MAX($DM$6:$EG$6)+2-DS$6,0),"")</f>
        <v/>
      </c>
      <c r="DT26" s="11" t="str">
        <f>IFERROR(VLOOKUP($B26,DT$2:$EH$5,MAX($DM$6:$EG$6)+2-DT$6,0),"")</f>
        <v/>
      </c>
      <c r="DU26" s="11" t="str">
        <f>IFERROR(VLOOKUP($B26,DU$2:$EH$5,MAX($DM$6:$EG$6)+2-DU$6,0),"")</f>
        <v/>
      </c>
      <c r="DV26" s="11" t="str">
        <f>IFERROR(VLOOKUP($B26,DV$2:$EH$5,MAX($DM$6:$EG$6)+2-DV$6,0),"")</f>
        <v/>
      </c>
      <c r="DW26" s="48" t="str">
        <f>IFERROR(VLOOKUP($B26,DW$2:$EH$5,MAX($DM$6:$EG$6)+2-DW$6,0),"")</f>
        <v/>
      </c>
      <c r="DX26" s="165" t="str">
        <f>IFERROR(VLOOKUP($B26,DX$2:$EH$5,MAX($DM$6:$EG$6)+2-DX$6,0),"")</f>
        <v/>
      </c>
      <c r="DY26" s="165" t="str">
        <f>IFERROR(VLOOKUP($B26,DY$2:$EH$5,MAX($DM$6:$EG$6)+2-DY$6,0),"")</f>
        <v/>
      </c>
      <c r="DZ26" s="49" t="str">
        <f>IFERROR(VLOOKUP($B26,DZ$2:$EH$5,MAX($DM$6:$EG$6)+2-DZ$6,0),"")</f>
        <v/>
      </c>
      <c r="EA26" s="11" t="str">
        <f>IFERROR(VLOOKUP($B26,EA$2:$EH$5,MAX($DM$6:$EG$6)+2-EA$6,0),"")</f>
        <v/>
      </c>
      <c r="EB26" s="11" t="str">
        <f>IFERROR(VLOOKUP($B26,EB$2:$EH$5,MAX($DM$6:$EG$6)+2-EB$6,0),"")</f>
        <v/>
      </c>
      <c r="EC26" s="11" t="str">
        <f>IFERROR(VLOOKUP($B26,EC$2:$EH$5,MAX($DM$6:$EG$6)+2-EC$6,0),"")</f>
        <v/>
      </c>
      <c r="ED26" s="11" t="str">
        <f>IFERROR(VLOOKUP($B26,ED$2:$EH$5,MAX($DM$6:$EG$6)+2-ED$6,0),"")</f>
        <v/>
      </c>
      <c r="EE26" s="11" t="str">
        <f>IFERROR(VLOOKUP($B26,EE$2:$EH$5,MAX($DM$6:$EG$6)+2-EE$6,0),"")</f>
        <v/>
      </c>
      <c r="EF26" s="11" t="str">
        <f>IFERROR(VLOOKUP($B26,EF$2:$EH$5,MAX($DM$6:$EG$6)+2-EF$6,0),"")</f>
        <v/>
      </c>
      <c r="EG26" s="11" t="str">
        <f>IFERROR(VLOOKUP($B26,EG$2:$EH$5,MAX($DM$6:$EG$6)+2-EG$6,0),"")</f>
        <v/>
      </c>
    </row>
    <row r="27" spans="1:138" x14ac:dyDescent="0.25">
      <c r="A27" s="140">
        <v>20</v>
      </c>
      <c r="B27" s="68">
        <v>60</v>
      </c>
      <c r="C27" s="68">
        <v>10056227749</v>
      </c>
      <c r="D27" s="131" t="s">
        <v>131</v>
      </c>
      <c r="E27" s="132" t="s">
        <v>67</v>
      </c>
      <c r="F27" s="133" t="s">
        <v>122</v>
      </c>
      <c r="G27" s="7"/>
      <c r="H27" s="8">
        <f t="shared" si="0"/>
        <v>19</v>
      </c>
      <c r="I27" s="66">
        <v>20</v>
      </c>
      <c r="J27" s="9">
        <f t="shared" si="1"/>
        <v>2</v>
      </c>
      <c r="K27" s="70">
        <v>0</v>
      </c>
      <c r="L27" s="70">
        <f t="shared" si="2"/>
        <v>0</v>
      </c>
      <c r="M27" s="70">
        <v>9</v>
      </c>
      <c r="N27" s="26" t="str">
        <f>IFERROR(VLOOKUP($B27,N$2:$AH$5,MAX($N$6:$AG$6)+2-N$6,0),"")</f>
        <v/>
      </c>
      <c r="O27" s="26" t="str">
        <f>IFERROR(VLOOKUP($B27,O$2:$AH$5,MAX($N$6:$AG$6)+2-O$6,0),"")</f>
        <v/>
      </c>
      <c r="P27" s="26" t="str">
        <f>IFERROR(VLOOKUP($B27,P$2:$AH$5,MAX($N$6:$AG$6)+2-P$6,0),"")</f>
        <v/>
      </c>
      <c r="Q27" s="26" t="str">
        <f>IFERROR(VLOOKUP($B27,Q$2:$AH$5,MAX($N$6:$AG$6)+2-Q$6,0),"")</f>
        <v/>
      </c>
      <c r="R27" s="60" t="str">
        <f>IFERROR(VLOOKUP($B27,R$2:$AH$5,MAX($N$6:$AG$6)+2-R$6,0),"")</f>
        <v/>
      </c>
      <c r="S27" s="63" t="str">
        <f>IFERROR(VLOOKUP($B27,S$2:$AH$5,MAX($N$6:$AG$6)+2-S$6,0),"")</f>
        <v/>
      </c>
      <c r="T27" s="61" t="str">
        <f>IFERROR(VLOOKUP($B27,T$2:$AH$5,MAX($N$6:$AG$6)+2-T$6,0),"")</f>
        <v/>
      </c>
      <c r="U27" s="26" t="str">
        <f>IFERROR(VLOOKUP($B27,U$2:$AH$5,MAX($N$6:$AG$6)+2-U$6,0),"")</f>
        <v/>
      </c>
      <c r="V27" s="60" t="str">
        <f>IFERROR(VLOOKUP($B27,V$2:$AH$5,MAX($N$6:$AG$6)+2-V$6,0),"")</f>
        <v/>
      </c>
      <c r="W27" s="26" t="str">
        <f>IFERROR(VLOOKUP($B27,W$2:$AH$5,MAX($N$6:$AG$6)+2-W$6,0),"")</f>
        <v/>
      </c>
      <c r="X27" s="136" t="str">
        <f>IFERROR(VLOOKUP($B27,X$2:$AH$5,MAX($N$6:$AG$6)+2-X$6,0),"")</f>
        <v/>
      </c>
      <c r="Y27" s="63" t="str">
        <f>IFERROR(VLOOKUP($B27,Y$2:$AH$5,MAX($N$6:$AG$6)+2-Y$6,0),"")</f>
        <v/>
      </c>
      <c r="Z27" s="61" t="str">
        <f>IFERROR(VLOOKUP($B27,Z$2:$AH$5,MAX($N$6:$AG$6)+2-Z$6,0),"")</f>
        <v/>
      </c>
      <c r="AA27" s="26" t="str">
        <f>IFERROR(VLOOKUP($B27,AA$2:$AH$5,MAX($N$6:$AG$6)+2-AA$6,0),"")</f>
        <v/>
      </c>
      <c r="AB27" s="26" t="str">
        <f>IFERROR(VLOOKUP($B27,AB$2:$AH$5,MAX($N$6:$AG$6)+2-AB$6,0),"")</f>
        <v/>
      </c>
      <c r="AC27" s="26" t="str">
        <f>IFERROR(VLOOKUP($B27,AC$2:$AH$5,MAX($N$6:$AG$6)+2-AC$6,0),"")</f>
        <v/>
      </c>
      <c r="AD27" s="26" t="str">
        <f>IFERROR(VLOOKUP($B27,AD$2:$AH$5,MAX($N$6:$AG$6)+2-AD$6,0),"")</f>
        <v/>
      </c>
      <c r="AE27" s="26" t="str">
        <f>IFERROR(VLOOKUP($B27,AE$2:$AH$5,MAX($N$6:$AG$6)+2-AE$6,0),"")</f>
        <v/>
      </c>
      <c r="AF27" s="60" t="str">
        <f>IFERROR(VLOOKUP($B27,AF$2:$AH$5,MAX($N$6:$AG$6)+2-AF$6,0),"")</f>
        <v/>
      </c>
      <c r="AG27" s="63" t="str">
        <f>IFERROR(VLOOKUP($B27,AG$2:$AH$5,MAX($N$6:$AG$6)+2-AG$6,0),"")</f>
        <v/>
      </c>
      <c r="AI27" s="67">
        <v>20</v>
      </c>
      <c r="AJ27" s="27">
        <f t="shared" si="3"/>
        <v>2</v>
      </c>
      <c r="AK27" s="69">
        <v>-1</v>
      </c>
      <c r="AL27" s="69">
        <f t="shared" si="4"/>
        <v>1</v>
      </c>
      <c r="AM27" s="69"/>
      <c r="AN27" s="28">
        <f>IFERROR(VLOOKUP($B27,AN$2:$BH$5,MAX($AN$6:$BG$6)+2-AN$6,0),"")</f>
        <v>1</v>
      </c>
      <c r="AO27" s="28" t="str">
        <f>IFERROR(VLOOKUP($B27,AO$2:$BH$5,MAX($AN$6:$BG$6)+2-AO$6,0),"")</f>
        <v/>
      </c>
      <c r="AP27" s="28" t="str">
        <f>IFERROR(VLOOKUP($B27,AP$2:$BH$5,MAX($AN$6:$BG$6)+2-AP$6,0),"")</f>
        <v/>
      </c>
      <c r="AQ27" s="28" t="str">
        <f>IFERROR(VLOOKUP($B27,AQ$2:$BH$5,MAX($AN$6:$BG$6)+2-AQ$6,0),"")</f>
        <v/>
      </c>
      <c r="AR27" s="98" t="str">
        <f>IFERROR(VLOOKUP($B27,AR$2:$BH$5,MAX($AN$6:$BG$6)+2-AR$6,0),"")</f>
        <v/>
      </c>
      <c r="AS27" s="101" t="str">
        <f>IFERROR(VLOOKUP($B27,AS$2:$BH$5,MAX($AN$6:$BG$6)+2-AS$6,0),"")</f>
        <v/>
      </c>
      <c r="AT27" s="99" t="str">
        <f>IFERROR(VLOOKUP($B27,AT$2:$BH$5,MAX($AN$6:$BG$6)+2-AT$6,0),"")</f>
        <v/>
      </c>
      <c r="AU27" s="28" t="str">
        <f>IFERROR(VLOOKUP($B27,AU$2:$BH$5,MAX($AN$6:$BG$6)+2-AU$6,0),"")</f>
        <v/>
      </c>
      <c r="AV27" s="98" t="str">
        <f>IFERROR(VLOOKUP($B27,AV$2:$BH$5,MAX($AN$6:$BG$6)+2-AV$6,0),"")</f>
        <v/>
      </c>
      <c r="AW27" s="28" t="str">
        <f>IFERROR(VLOOKUP($B27,AW$2:$BH$5,MAX($AN$6:$BG$6)+2-AW$6,0),"")</f>
        <v/>
      </c>
      <c r="AX27" s="159" t="str">
        <f>IFERROR(VLOOKUP($B27,AX$2:$BH$5,MAX($AN$6:$BG$6)+2-AX$6,0),"")</f>
        <v/>
      </c>
      <c r="AY27" s="101" t="str">
        <f>IFERROR(VLOOKUP($B27,AY$2:$BH$5,MAX($AN$6:$BG$6)+2-AY$6,0),"")</f>
        <v/>
      </c>
      <c r="AZ27" s="99" t="str">
        <f>IFERROR(VLOOKUP($B27,AZ$2:$BH$5,MAX($AN$6:$BG$6)+2-AZ$6,0),"")</f>
        <v/>
      </c>
      <c r="BA27" s="28" t="str">
        <f>IFERROR(VLOOKUP($B27,BA$2:$BH$5,MAX($AN$6:$BG$6)+2-BA$6,0),"")</f>
        <v/>
      </c>
      <c r="BB27" s="28" t="str">
        <f>IFERROR(VLOOKUP($B27,BB$2:$BH$5,MAX($AN$6:$BG$6)+2-BB$6,0),"")</f>
        <v/>
      </c>
      <c r="BC27" s="28" t="str">
        <f>IFERROR(VLOOKUP($B27,BC$2:$BH$5,MAX($AN$6:$BG$6)+2-BC$6,0),"")</f>
        <v/>
      </c>
      <c r="BD27" s="28" t="str">
        <f>IFERROR(VLOOKUP($B27,BD$2:$BH$5,MAX($AN$6:$BG$6)+2-BD$6,0),"")</f>
        <v/>
      </c>
      <c r="BE27" s="28" t="str">
        <f>IFERROR(VLOOKUP($B27,BE$2:$BH$5,MAX($AN$6:$BG$6)+2-BE$6,0),"")</f>
        <v/>
      </c>
      <c r="BF27" s="98" t="str">
        <f>IFERROR(VLOOKUP($B27,BF$2:$BH$5,MAX($AN$6:$BG$6)+2-BF$6,0),"")</f>
        <v/>
      </c>
      <c r="BG27" s="101" t="str">
        <f>IFERROR(VLOOKUP($B27,BG$2:$BH$5,MAX($AN$6:$BG$6)+2-BG$6,0),"")</f>
        <v/>
      </c>
      <c r="BI27" s="123">
        <v>21</v>
      </c>
      <c r="BJ27" s="124">
        <f t="shared" si="5"/>
        <v>1</v>
      </c>
      <c r="BK27" s="125">
        <v>0</v>
      </c>
      <c r="BL27" s="125">
        <f t="shared" si="6"/>
        <v>0</v>
      </c>
      <c r="BM27" s="125">
        <v>7</v>
      </c>
      <c r="BN27" s="35" t="str">
        <f>IFERROR(VLOOKUP($B27,BN$2:$CH$5,MAX($BN$6:$CG$6)+2-BN$6,0),"")</f>
        <v/>
      </c>
      <c r="BO27" s="35" t="str">
        <f>IFERROR(VLOOKUP($B27,BO$2:$CH$5,MAX($BN$6:$CG$6)+2-BO$6,0),"")</f>
        <v/>
      </c>
      <c r="BP27" s="35" t="str">
        <f>IFERROR(VLOOKUP($B27,BP$2:$CH$5,MAX($BN$6:$CG$6)+2-BP$6,0),"")</f>
        <v/>
      </c>
      <c r="BQ27" s="35" t="str">
        <f>IFERROR(VLOOKUP($B27,BQ$2:$CH$5,MAX($BN$6:$CG$6)+2-BQ$6,0),"")</f>
        <v/>
      </c>
      <c r="BR27" s="82" t="str">
        <f>IFERROR(VLOOKUP($B27,BR$2:$CH$5,MAX($BN$6:$CG$6)+2-BR$6,0),"")</f>
        <v/>
      </c>
      <c r="BS27" s="85" t="str">
        <f>IFERROR(VLOOKUP($B27,BS$2:$CH$5,MAX($BN$6:$CG$6)+2-BS$6,0),"")</f>
        <v/>
      </c>
      <c r="BT27" s="83" t="str">
        <f>IFERROR(VLOOKUP($B27,BT$2:$CH$5,MAX($BN$6:$CG$6)+2-BT$6,0),"")</f>
        <v/>
      </c>
      <c r="BU27" s="35" t="str">
        <f>IFERROR(VLOOKUP($B27,BU$2:$CH$5,MAX($BN$6:$CG$6)+2-BU$6,0),"")</f>
        <v/>
      </c>
      <c r="BV27" s="82" t="str">
        <f>IFERROR(VLOOKUP($B27,BV$2:$CH$5,MAX($BN$6:$CG$6)+2-BV$6,0),"")</f>
        <v/>
      </c>
      <c r="BW27" s="35" t="str">
        <f>IFERROR(VLOOKUP($B27,BW$2:$CH$5,MAX($BN$6:$CG$6)+2-BW$6,0),"")</f>
        <v/>
      </c>
      <c r="BX27" s="173" t="str">
        <f>IFERROR(VLOOKUP($B27,BX$2:$CH$5,MAX($BN$6:$CG$6)+2-BX$6,0),"")</f>
        <v/>
      </c>
      <c r="BY27" s="85" t="str">
        <f>IFERROR(VLOOKUP($B27,BY$2:$CH$5,MAX($BN$6:$CG$6)+2-BY$6,0),"")</f>
        <v/>
      </c>
      <c r="BZ27" s="83" t="str">
        <f>IFERROR(VLOOKUP($B27,BZ$2:$CH$5,MAX($BN$6:$CG$6)+2-BZ$6,0),"")</f>
        <v/>
      </c>
      <c r="CA27" s="35" t="str">
        <f>IFERROR(VLOOKUP($B27,CA$2:$CH$5,MAX($BN$6:$CG$6)+2-CA$6,0),"")</f>
        <v/>
      </c>
      <c r="CB27" s="35" t="str">
        <f>IFERROR(VLOOKUP($B27,CB$2:$CH$5,MAX($BN$6:$CG$6)+2-CB$6,0),"")</f>
        <v/>
      </c>
      <c r="CC27" s="35" t="str">
        <f>IFERROR(VLOOKUP($B27,CC$2:$CH$5,MAX($BN$6:$CG$6)+2-CC$6,0),"")</f>
        <v/>
      </c>
      <c r="CD27" s="35" t="str">
        <f>IFERROR(VLOOKUP($B27,CD$2:$CH$5,MAX($BN$6:$CG$6)+2-CD$6,0),"")</f>
        <v/>
      </c>
      <c r="CE27" s="35" t="str">
        <f>IFERROR(VLOOKUP($B27,CE$2:$CH$5,MAX($BN$6:$CG$6)+2-CE$6,0),"")</f>
        <v/>
      </c>
      <c r="CF27" s="82" t="str">
        <f>IFERROR(VLOOKUP($B27,CF$2:$CH$5,MAX($BN$6:$CG$6)+2-CF$6,0),"")</f>
        <v/>
      </c>
      <c r="CG27" s="85" t="str">
        <f>IFERROR(VLOOKUP($B27,CG$2:$CH$5,MAX($BN$6:$CG$6)+2-CG$6,0),"")</f>
        <v/>
      </c>
      <c r="CI27" s="119">
        <v>15</v>
      </c>
      <c r="CJ27" s="36">
        <f t="shared" si="7"/>
        <v>12</v>
      </c>
      <c r="CK27" s="128">
        <v>0</v>
      </c>
      <c r="CL27" s="128">
        <f t="shared" si="8"/>
        <v>1</v>
      </c>
      <c r="CM27" s="128">
        <v>3</v>
      </c>
      <c r="CN27" s="37">
        <f>IFERROR(VLOOKUP($B27,CN$2:$DH$5,MAX($CN$6:$DH$6)+2-CN$6,0),"")</f>
        <v>1</v>
      </c>
      <c r="CO27" s="37" t="str">
        <f>IFERROR(VLOOKUP($B27,CO$2:$DH$5,MAX($CN$6:$DH$6)+2-CO$6,0),"")</f>
        <v/>
      </c>
      <c r="CP27" s="37" t="str">
        <f>IFERROR(VLOOKUP($B27,CP$2:$DH$5,MAX($CN$6:$DH$6)+2-CP$6,0),"")</f>
        <v/>
      </c>
      <c r="CQ27" s="37" t="str">
        <f>IFERROR(VLOOKUP($B27,CQ$2:$DH$5,MAX($CN$6:$DH$6)+2-CQ$6,0),"")</f>
        <v/>
      </c>
      <c r="CR27" s="114" t="str">
        <f>IFERROR(VLOOKUP($B27,CR$2:$DH$5,MAX($CN$6:$DH$6)+2-CR$6,0),"")</f>
        <v/>
      </c>
      <c r="CS27" s="117" t="str">
        <f>IFERROR(VLOOKUP($B27,CS$2:$DH$5,MAX($CN$6:$DH$6)+2-CS$6,0),"")</f>
        <v/>
      </c>
      <c r="CT27" s="115" t="str">
        <f>IFERROR(VLOOKUP($B27,CT$2:$DH$5,MAX($CN$6:$DH$6)+2-CT$6,0),"")</f>
        <v/>
      </c>
      <c r="CU27" s="37" t="str">
        <f>IFERROR(VLOOKUP($B27,CU$2:$DH$5,MAX($CN$6:$DH$6)+2-CU$6,0),"")</f>
        <v/>
      </c>
      <c r="CV27" s="114" t="str">
        <f>IFERROR(VLOOKUP($B27,CV$2:$DH$5,MAX($CN$6:$DH$6)+2-CV$6,0),"")</f>
        <v/>
      </c>
      <c r="CW27" s="37" t="str">
        <f>IFERROR(VLOOKUP($B27,CW$2:$DH$5,MAX($CN$6:$DH$6)+2-CW$6,0),"")</f>
        <v/>
      </c>
      <c r="CX27" s="170" t="str">
        <f>IFERROR(VLOOKUP($B27,CX$2:$DH$5,MAX($CN$6:$DH$6)+2-CX$6,0),"")</f>
        <v/>
      </c>
      <c r="CY27" s="117" t="str">
        <f>IFERROR(VLOOKUP($B27,CY$2:$DH$5,MAX($CN$6:$DH$6)+2-CY$6,0),"")</f>
        <v/>
      </c>
      <c r="CZ27" s="115" t="str">
        <f>IFERROR(VLOOKUP($B27,CZ$2:$DH$5,MAX($CN$6:$DH$6)+2-CZ$6,0),"")</f>
        <v/>
      </c>
      <c r="DA27" s="37" t="str">
        <f>IFERROR(VLOOKUP($B27,DA$2:$DH$5,MAX($CN$6:$DH$6)+2-DA$6,0),"")</f>
        <v/>
      </c>
      <c r="DB27" s="37" t="str">
        <f>IFERROR(VLOOKUP($B27,DB$2:$DH$5,MAX($CN$6:$DH$6)+2-DB$6,0),"")</f>
        <v/>
      </c>
      <c r="DC27" s="37" t="str">
        <f>IFERROR(VLOOKUP($B27,DC$2:$DH$5,MAX($CN$6:$DH$6)+2-DC$6,0),"")</f>
        <v/>
      </c>
      <c r="DD27" s="37" t="str">
        <f>IFERROR(VLOOKUP($B27,DD$2:$DH$5,MAX($CN$6:$DH$6)+2-DD$6,0),"")</f>
        <v/>
      </c>
      <c r="DE27" s="37" t="str">
        <f>IFERROR(VLOOKUP($B27,DE$2:$DH$5,MAX($CN$6:$DH$6)+2-DE$6,0),"")</f>
        <v/>
      </c>
      <c r="DF27" s="114" t="str">
        <f>IFERROR(VLOOKUP($B27,DF$2:$DH$5,MAX($CN$6:$DH$6)+2-DF$6,0),"")</f>
        <v/>
      </c>
      <c r="DG27" s="117" t="str">
        <f>IFERROR(VLOOKUP($B27,DG$2:$DH$5,MAX($CN$6:$DH$6)+2-DG$6,0),"")</f>
        <v/>
      </c>
      <c r="DJ27" s="209">
        <v>14</v>
      </c>
      <c r="DK27" s="209">
        <v>0</v>
      </c>
      <c r="DL27" s="209">
        <f t="shared" si="9"/>
        <v>2</v>
      </c>
      <c r="DM27" s="11" t="str">
        <f>IFERROR(VLOOKUP($B27,DM$2:$EH$5,MAX($DM$6:$EG$6)+2-DM$6,0),"")</f>
        <v/>
      </c>
      <c r="DN27" s="11" t="str">
        <f>IFERROR(VLOOKUP($B27,DN$2:$EH$5,MAX($DM$6:$EG$6)+2-DN$6,0),"")</f>
        <v/>
      </c>
      <c r="DO27" s="11" t="str">
        <f>IFERROR(VLOOKUP($B27,DO$2:$EH$5,MAX($DM$6:$EG$6)+2-DO$6,0),"")</f>
        <v/>
      </c>
      <c r="DP27" s="11">
        <f>IFERROR(VLOOKUP($B27,DP$2:$EH$5,MAX($DM$6:$EG$6)+2-DP$6,0),"")</f>
        <v>2</v>
      </c>
      <c r="DQ27" s="48" t="str">
        <f>IFERROR(VLOOKUP($B27,DQ$2:$EH$5,MAX($DM$6:$EG$6)+2-DQ$6,0),"")</f>
        <v/>
      </c>
      <c r="DR27" s="165" t="str">
        <f>IFERROR(VLOOKUP($B27,DR$2:$EH$5,MAX($DM$6:$EG$6)+2-DR$6,0),"")</f>
        <v/>
      </c>
      <c r="DS27" s="49" t="str">
        <f>IFERROR(VLOOKUP($B27,DS$2:$EH$5,MAX($DM$6:$EG$6)+2-DS$6,0),"")</f>
        <v/>
      </c>
      <c r="DT27" s="11" t="str">
        <f>IFERROR(VLOOKUP($B27,DT$2:$EH$5,MAX($DM$6:$EG$6)+2-DT$6,0),"")</f>
        <v/>
      </c>
      <c r="DU27" s="11" t="str">
        <f>IFERROR(VLOOKUP($B27,DU$2:$EH$5,MAX($DM$6:$EG$6)+2-DU$6,0),"")</f>
        <v/>
      </c>
      <c r="DV27" s="11" t="str">
        <f>IFERROR(VLOOKUP($B27,DV$2:$EH$5,MAX($DM$6:$EG$6)+2-DV$6,0),"")</f>
        <v/>
      </c>
      <c r="DW27" s="48" t="str">
        <f>IFERROR(VLOOKUP($B27,DW$2:$EH$5,MAX($DM$6:$EG$6)+2-DW$6,0),"")</f>
        <v/>
      </c>
      <c r="DX27" s="165" t="str">
        <f>IFERROR(VLOOKUP($B27,DX$2:$EH$5,MAX($DM$6:$EG$6)+2-DX$6,0),"")</f>
        <v/>
      </c>
      <c r="DY27" s="165" t="str">
        <f>IFERROR(VLOOKUP($B27,DY$2:$EH$5,MAX($DM$6:$EG$6)+2-DY$6,0),"")</f>
        <v/>
      </c>
      <c r="DZ27" s="49" t="str">
        <f>IFERROR(VLOOKUP($B27,DZ$2:$EH$5,MAX($DM$6:$EG$6)+2-DZ$6,0),"")</f>
        <v/>
      </c>
      <c r="EA27" s="11" t="str">
        <f>IFERROR(VLOOKUP($B27,EA$2:$EH$5,MAX($DM$6:$EG$6)+2-EA$6,0),"")</f>
        <v/>
      </c>
      <c r="EB27" s="11" t="str">
        <f>IFERROR(VLOOKUP($B27,EB$2:$EH$5,MAX($DM$6:$EG$6)+2-EB$6,0),"")</f>
        <v/>
      </c>
      <c r="EC27" s="11" t="str">
        <f>IFERROR(VLOOKUP($B27,EC$2:$EH$5,MAX($DM$6:$EG$6)+2-EC$6,0),"")</f>
        <v/>
      </c>
      <c r="ED27" s="11" t="str">
        <f>IFERROR(VLOOKUP($B27,ED$2:$EH$5,MAX($DM$6:$EG$6)+2-ED$6,0),"")</f>
        <v/>
      </c>
      <c r="EE27" s="11" t="str">
        <f>IFERROR(VLOOKUP($B27,EE$2:$EH$5,MAX($DM$6:$EG$6)+2-EE$6,0),"")</f>
        <v/>
      </c>
      <c r="EF27" s="11" t="str">
        <f>IFERROR(VLOOKUP($B27,EF$2:$EH$5,MAX($DM$6:$EG$6)+2-EF$6,0),"")</f>
        <v/>
      </c>
      <c r="EG27" s="11" t="str">
        <f>IFERROR(VLOOKUP($B27,EG$2:$EH$5,MAX($DM$6:$EG$6)+2-EG$6,0),"")</f>
        <v/>
      </c>
    </row>
    <row r="28" spans="1:138" x14ac:dyDescent="0.25">
      <c r="A28" s="140">
        <v>21</v>
      </c>
      <c r="B28" s="68">
        <v>5</v>
      </c>
      <c r="C28" s="68">
        <v>10047254845</v>
      </c>
      <c r="D28" s="131" t="s">
        <v>109</v>
      </c>
      <c r="E28" s="132" t="s">
        <v>105</v>
      </c>
      <c r="F28" s="133" t="s">
        <v>106</v>
      </c>
      <c r="G28" s="7"/>
      <c r="H28" s="8">
        <f t="shared" si="0"/>
        <v>15</v>
      </c>
      <c r="I28" s="66">
        <v>24</v>
      </c>
      <c r="J28" s="9">
        <f t="shared" si="1"/>
        <v>1</v>
      </c>
      <c r="K28" s="70">
        <v>0</v>
      </c>
      <c r="L28" s="70">
        <f t="shared" si="2"/>
        <v>0</v>
      </c>
      <c r="M28" s="70">
        <v>13</v>
      </c>
      <c r="N28" s="26" t="str">
        <f>IFERROR(VLOOKUP($B28,N$2:$AH$5,MAX($N$6:$AG$6)+2-N$6,0),"")</f>
        <v/>
      </c>
      <c r="O28" s="26" t="str">
        <f>IFERROR(VLOOKUP($B28,O$2:$AH$5,MAX($N$6:$AG$6)+2-O$6,0),"")</f>
        <v/>
      </c>
      <c r="P28" s="26" t="str">
        <f>IFERROR(VLOOKUP($B28,P$2:$AH$5,MAX($N$6:$AG$6)+2-P$6,0),"")</f>
        <v/>
      </c>
      <c r="Q28" s="26" t="str">
        <f>IFERROR(VLOOKUP($B28,Q$2:$AH$5,MAX($N$6:$AG$6)+2-Q$6,0),"")</f>
        <v/>
      </c>
      <c r="R28" s="60" t="str">
        <f>IFERROR(VLOOKUP($B28,R$2:$AH$5,MAX($N$6:$AG$6)+2-R$6,0),"")</f>
        <v/>
      </c>
      <c r="S28" s="63" t="str">
        <f>IFERROR(VLOOKUP($B28,S$2:$AH$5,MAX($N$6:$AG$6)+2-S$6,0),"")</f>
        <v/>
      </c>
      <c r="T28" s="61" t="str">
        <f>IFERROR(VLOOKUP($B28,T$2:$AH$5,MAX($N$6:$AG$6)+2-T$6,0),"")</f>
        <v/>
      </c>
      <c r="U28" s="26" t="str">
        <f>IFERROR(VLOOKUP($B28,U$2:$AH$5,MAX($N$6:$AG$6)+2-U$6,0),"")</f>
        <v/>
      </c>
      <c r="V28" s="60" t="str">
        <f>IFERROR(VLOOKUP($B28,V$2:$AH$5,MAX($N$6:$AG$6)+2-V$6,0),"")</f>
        <v/>
      </c>
      <c r="W28" s="26" t="str">
        <f>IFERROR(VLOOKUP($B28,W$2:$AH$5,MAX($N$6:$AG$6)+2-W$6,0),"")</f>
        <v/>
      </c>
      <c r="X28" s="136" t="str">
        <f>IFERROR(VLOOKUP($B28,X$2:$AH$5,MAX($N$6:$AG$6)+2-X$6,0),"")</f>
        <v/>
      </c>
      <c r="Y28" s="63" t="str">
        <f>IFERROR(VLOOKUP($B28,Y$2:$AH$5,MAX($N$6:$AG$6)+2-Y$6,0),"")</f>
        <v/>
      </c>
      <c r="Z28" s="61" t="str">
        <f>IFERROR(VLOOKUP($B28,Z$2:$AH$5,MAX($N$6:$AG$6)+2-Z$6,0),"")</f>
        <v/>
      </c>
      <c r="AA28" s="26" t="str">
        <f>IFERROR(VLOOKUP($B28,AA$2:$AH$5,MAX($N$6:$AG$6)+2-AA$6,0),"")</f>
        <v/>
      </c>
      <c r="AB28" s="26" t="str">
        <f>IFERROR(VLOOKUP($B28,AB$2:$AH$5,MAX($N$6:$AG$6)+2-AB$6,0),"")</f>
        <v/>
      </c>
      <c r="AC28" s="26" t="str">
        <f>IFERROR(VLOOKUP($B28,AC$2:$AH$5,MAX($N$6:$AG$6)+2-AC$6,0),"")</f>
        <v/>
      </c>
      <c r="AD28" s="26" t="str">
        <f>IFERROR(VLOOKUP($B28,AD$2:$AH$5,MAX($N$6:$AG$6)+2-AD$6,0),"")</f>
        <v/>
      </c>
      <c r="AE28" s="26" t="str">
        <f>IFERROR(VLOOKUP($B28,AE$2:$AH$5,MAX($N$6:$AG$6)+2-AE$6,0),"")</f>
        <v/>
      </c>
      <c r="AF28" s="60" t="str">
        <f>IFERROR(VLOOKUP($B28,AF$2:$AH$5,MAX($N$6:$AG$6)+2-AF$6,0),"")</f>
        <v/>
      </c>
      <c r="AG28" s="63" t="str">
        <f>IFERROR(VLOOKUP($B28,AG$2:$AH$5,MAX($N$6:$AG$6)+2-AG$6,0),"")</f>
        <v/>
      </c>
      <c r="AI28" s="67">
        <v>15</v>
      </c>
      <c r="AJ28" s="27">
        <f t="shared" si="3"/>
        <v>12</v>
      </c>
      <c r="AK28" s="69">
        <v>0</v>
      </c>
      <c r="AL28" s="69">
        <f t="shared" si="4"/>
        <v>0</v>
      </c>
      <c r="AM28" s="69"/>
      <c r="AN28" s="28" t="str">
        <f>IFERROR(VLOOKUP($B28,AN$2:$BH$5,MAX($AN$6:$BG$6)+2-AN$6,0),"")</f>
        <v/>
      </c>
      <c r="AO28" s="28" t="str">
        <f>IFERROR(VLOOKUP($B28,AO$2:$BH$5,MAX($AN$6:$BG$6)+2-AO$6,0),"")</f>
        <v/>
      </c>
      <c r="AP28" s="28" t="str">
        <f>IFERROR(VLOOKUP($B28,AP$2:$BH$5,MAX($AN$6:$BG$6)+2-AP$6,0),"")</f>
        <v/>
      </c>
      <c r="AQ28" s="28" t="str">
        <f>IFERROR(VLOOKUP($B28,AQ$2:$BH$5,MAX($AN$6:$BG$6)+2-AQ$6,0),"")</f>
        <v/>
      </c>
      <c r="AR28" s="98" t="str">
        <f>IFERROR(VLOOKUP($B28,AR$2:$BH$5,MAX($AN$6:$BG$6)+2-AR$6,0),"")</f>
        <v/>
      </c>
      <c r="AS28" s="101" t="str">
        <f>IFERROR(VLOOKUP($B28,AS$2:$BH$5,MAX($AN$6:$BG$6)+2-AS$6,0),"")</f>
        <v/>
      </c>
      <c r="AT28" s="99" t="str">
        <f>IFERROR(VLOOKUP($B28,AT$2:$BH$5,MAX($AN$6:$BG$6)+2-AT$6,0),"")</f>
        <v/>
      </c>
      <c r="AU28" s="28" t="str">
        <f>IFERROR(VLOOKUP($B28,AU$2:$BH$5,MAX($AN$6:$BG$6)+2-AU$6,0),"")</f>
        <v/>
      </c>
      <c r="AV28" s="98" t="str">
        <f>IFERROR(VLOOKUP($B28,AV$2:$BH$5,MAX($AN$6:$BG$6)+2-AV$6,0),"")</f>
        <v/>
      </c>
      <c r="AW28" s="28" t="str">
        <f>IFERROR(VLOOKUP($B28,AW$2:$BH$5,MAX($AN$6:$BG$6)+2-AW$6,0),"")</f>
        <v/>
      </c>
      <c r="AX28" s="159" t="str">
        <f>IFERROR(VLOOKUP($B28,AX$2:$BH$5,MAX($AN$6:$BG$6)+2-AX$6,0),"")</f>
        <v/>
      </c>
      <c r="AY28" s="101" t="str">
        <f>IFERROR(VLOOKUP($B28,AY$2:$BH$5,MAX($AN$6:$BG$6)+2-AY$6,0),"")</f>
        <v/>
      </c>
      <c r="AZ28" s="99" t="str">
        <f>IFERROR(VLOOKUP($B28,AZ$2:$BH$5,MAX($AN$6:$BG$6)+2-AZ$6,0),"")</f>
        <v/>
      </c>
      <c r="BA28" s="28" t="str">
        <f>IFERROR(VLOOKUP($B28,BA$2:$BH$5,MAX($AN$6:$BG$6)+2-BA$6,0),"")</f>
        <v/>
      </c>
      <c r="BB28" s="28" t="str">
        <f>IFERROR(VLOOKUP($B28,BB$2:$BH$5,MAX($AN$6:$BG$6)+2-BB$6,0),"")</f>
        <v/>
      </c>
      <c r="BC28" s="28" t="str">
        <f>IFERROR(VLOOKUP($B28,BC$2:$BH$5,MAX($AN$6:$BG$6)+2-BC$6,0),"")</f>
        <v/>
      </c>
      <c r="BD28" s="28" t="str">
        <f>IFERROR(VLOOKUP($B28,BD$2:$BH$5,MAX($AN$6:$BG$6)+2-BD$6,0),"")</f>
        <v/>
      </c>
      <c r="BE28" s="28" t="str">
        <f>IFERROR(VLOOKUP($B28,BE$2:$BH$5,MAX($AN$6:$BG$6)+2-BE$6,0),"")</f>
        <v/>
      </c>
      <c r="BF28" s="98" t="str">
        <f>IFERROR(VLOOKUP($B28,BF$2:$BH$5,MAX($AN$6:$BG$6)+2-BF$6,0),"")</f>
        <v/>
      </c>
      <c r="BG28" s="101" t="str">
        <f>IFERROR(VLOOKUP($B28,BG$2:$BH$5,MAX($AN$6:$BG$6)+2-BG$6,0),"")</f>
        <v/>
      </c>
      <c r="BI28" s="123">
        <v>23</v>
      </c>
      <c r="BJ28" s="124">
        <f t="shared" si="5"/>
        <v>1</v>
      </c>
      <c r="BK28" s="125">
        <v>0</v>
      </c>
      <c r="BL28" s="125">
        <f t="shared" si="6"/>
        <v>0</v>
      </c>
      <c r="BM28" s="125">
        <v>9</v>
      </c>
      <c r="BN28" s="35" t="str">
        <f>IFERROR(VLOOKUP($B28,BN$2:$CH$5,MAX($BN$6:$CG$6)+2-BN$6,0),"")</f>
        <v/>
      </c>
      <c r="BO28" s="35" t="str">
        <f>IFERROR(VLOOKUP($B28,BO$2:$CH$5,MAX($BN$6:$CG$6)+2-BO$6,0),"")</f>
        <v/>
      </c>
      <c r="BP28" s="35" t="str">
        <f>IFERROR(VLOOKUP($B28,BP$2:$CH$5,MAX($BN$6:$CG$6)+2-BP$6,0),"")</f>
        <v/>
      </c>
      <c r="BQ28" s="35" t="str">
        <f>IFERROR(VLOOKUP($B28,BQ$2:$CH$5,MAX($BN$6:$CG$6)+2-BQ$6,0),"")</f>
        <v/>
      </c>
      <c r="BR28" s="82" t="str">
        <f>IFERROR(VLOOKUP($B28,BR$2:$CH$5,MAX($BN$6:$CG$6)+2-BR$6,0),"")</f>
        <v/>
      </c>
      <c r="BS28" s="85" t="str">
        <f>IFERROR(VLOOKUP($B28,BS$2:$CH$5,MAX($BN$6:$CG$6)+2-BS$6,0),"")</f>
        <v/>
      </c>
      <c r="BT28" s="83" t="str">
        <f>IFERROR(VLOOKUP($B28,BT$2:$CH$5,MAX($BN$6:$CG$6)+2-BT$6,0),"")</f>
        <v/>
      </c>
      <c r="BU28" s="35" t="str">
        <f>IFERROR(VLOOKUP($B28,BU$2:$CH$5,MAX($BN$6:$CG$6)+2-BU$6,0),"")</f>
        <v/>
      </c>
      <c r="BV28" s="82" t="str">
        <f>IFERROR(VLOOKUP($B28,BV$2:$CH$5,MAX($BN$6:$CG$6)+2-BV$6,0),"")</f>
        <v/>
      </c>
      <c r="BW28" s="35" t="str">
        <f>IFERROR(VLOOKUP($B28,BW$2:$CH$5,MAX($BN$6:$CG$6)+2-BW$6,0),"")</f>
        <v/>
      </c>
      <c r="BX28" s="173" t="str">
        <f>IFERROR(VLOOKUP($B28,BX$2:$CH$5,MAX($BN$6:$CG$6)+2-BX$6,0),"")</f>
        <v/>
      </c>
      <c r="BY28" s="85" t="str">
        <f>IFERROR(VLOOKUP($B28,BY$2:$CH$5,MAX($BN$6:$CG$6)+2-BY$6,0),"")</f>
        <v/>
      </c>
      <c r="BZ28" s="83" t="str">
        <f>IFERROR(VLOOKUP($B28,BZ$2:$CH$5,MAX($BN$6:$CG$6)+2-BZ$6,0),"")</f>
        <v/>
      </c>
      <c r="CA28" s="35" t="str">
        <f>IFERROR(VLOOKUP($B28,CA$2:$CH$5,MAX($BN$6:$CG$6)+2-CA$6,0),"")</f>
        <v/>
      </c>
      <c r="CB28" s="35" t="str">
        <f>IFERROR(VLOOKUP($B28,CB$2:$CH$5,MAX($BN$6:$CG$6)+2-CB$6,0),"")</f>
        <v/>
      </c>
      <c r="CC28" s="35" t="str">
        <f>IFERROR(VLOOKUP($B28,CC$2:$CH$5,MAX($BN$6:$CG$6)+2-CC$6,0),"")</f>
        <v/>
      </c>
      <c r="CD28" s="35" t="str">
        <f>IFERROR(VLOOKUP($B28,CD$2:$CH$5,MAX($BN$6:$CG$6)+2-CD$6,0),"")</f>
        <v/>
      </c>
      <c r="CE28" s="35" t="str">
        <f>IFERROR(VLOOKUP($B28,CE$2:$CH$5,MAX($BN$6:$CG$6)+2-CE$6,0),"")</f>
        <v/>
      </c>
      <c r="CF28" s="82" t="str">
        <f>IFERROR(VLOOKUP($B28,CF$2:$CH$5,MAX($BN$6:$CG$6)+2-CF$6,0),"")</f>
        <v/>
      </c>
      <c r="CG28" s="85" t="str">
        <f>IFERROR(VLOOKUP($B28,CG$2:$CH$5,MAX($BN$6:$CG$6)+2-CG$6,0),"")</f>
        <v/>
      </c>
      <c r="CI28" s="119">
        <v>22</v>
      </c>
      <c r="CJ28" s="36">
        <f t="shared" si="7"/>
        <v>1</v>
      </c>
      <c r="CK28" s="128">
        <v>0</v>
      </c>
      <c r="CL28" s="128">
        <f t="shared" si="8"/>
        <v>0</v>
      </c>
      <c r="CM28" s="128"/>
      <c r="CN28" s="37" t="str">
        <f>IFERROR(VLOOKUP($B28,CN$2:$DH$5,MAX($CN$6:$DH$6)+2-CN$6,0),"")</f>
        <v/>
      </c>
      <c r="CO28" s="37" t="str">
        <f>IFERROR(VLOOKUP($B28,CO$2:$DH$5,MAX($CN$6:$DH$6)+2-CO$6,0),"")</f>
        <v/>
      </c>
      <c r="CP28" s="37" t="str">
        <f>IFERROR(VLOOKUP($B28,CP$2:$DH$5,MAX($CN$6:$DH$6)+2-CP$6,0),"")</f>
        <v/>
      </c>
      <c r="CQ28" s="37" t="str">
        <f>IFERROR(VLOOKUP($B28,CQ$2:$DH$5,MAX($CN$6:$DH$6)+2-CQ$6,0),"")</f>
        <v/>
      </c>
      <c r="CR28" s="114" t="str">
        <f>IFERROR(VLOOKUP($B28,CR$2:$DH$5,MAX($CN$6:$DH$6)+2-CR$6,0),"")</f>
        <v/>
      </c>
      <c r="CS28" s="117" t="str">
        <f>IFERROR(VLOOKUP($B28,CS$2:$DH$5,MAX($CN$6:$DH$6)+2-CS$6,0),"")</f>
        <v/>
      </c>
      <c r="CT28" s="115" t="str">
        <f>IFERROR(VLOOKUP($B28,CT$2:$DH$5,MAX($CN$6:$DH$6)+2-CT$6,0),"")</f>
        <v/>
      </c>
      <c r="CU28" s="37" t="str">
        <f>IFERROR(VLOOKUP($B28,CU$2:$DH$5,MAX($CN$6:$DH$6)+2-CU$6,0),"")</f>
        <v/>
      </c>
      <c r="CV28" s="114" t="str">
        <f>IFERROR(VLOOKUP($B28,CV$2:$DH$5,MAX($CN$6:$DH$6)+2-CV$6,0),"")</f>
        <v/>
      </c>
      <c r="CW28" s="37" t="str">
        <f>IFERROR(VLOOKUP($B28,CW$2:$DH$5,MAX($CN$6:$DH$6)+2-CW$6,0),"")</f>
        <v/>
      </c>
      <c r="CX28" s="170" t="str">
        <f>IFERROR(VLOOKUP($B28,CX$2:$DH$5,MAX($CN$6:$DH$6)+2-CX$6,0),"")</f>
        <v/>
      </c>
      <c r="CY28" s="117" t="str">
        <f>IFERROR(VLOOKUP($B28,CY$2:$DH$5,MAX($CN$6:$DH$6)+2-CY$6,0),"")</f>
        <v/>
      </c>
      <c r="CZ28" s="115" t="str">
        <f>IFERROR(VLOOKUP($B28,CZ$2:$DH$5,MAX($CN$6:$DH$6)+2-CZ$6,0),"")</f>
        <v/>
      </c>
      <c r="DA28" s="37" t="str">
        <f>IFERROR(VLOOKUP($B28,DA$2:$DH$5,MAX($CN$6:$DH$6)+2-DA$6,0),"")</f>
        <v/>
      </c>
      <c r="DB28" s="37" t="str">
        <f>IFERROR(VLOOKUP($B28,DB$2:$DH$5,MAX($CN$6:$DH$6)+2-DB$6,0),"")</f>
        <v/>
      </c>
      <c r="DC28" s="37" t="str">
        <f>IFERROR(VLOOKUP($B28,DC$2:$DH$5,MAX($CN$6:$DH$6)+2-DC$6,0),"")</f>
        <v/>
      </c>
      <c r="DD28" s="37" t="str">
        <f>IFERROR(VLOOKUP($B28,DD$2:$DH$5,MAX($CN$6:$DH$6)+2-DD$6,0),"")</f>
        <v/>
      </c>
      <c r="DE28" s="37" t="str">
        <f>IFERROR(VLOOKUP($B28,DE$2:$DH$5,MAX($CN$6:$DH$6)+2-DE$6,0),"")</f>
        <v/>
      </c>
      <c r="DF28" s="114" t="str">
        <f>IFERROR(VLOOKUP($B28,DF$2:$DH$5,MAX($CN$6:$DH$6)+2-DF$6,0),"")</f>
        <v/>
      </c>
      <c r="DG28" s="117" t="str">
        <f>IFERROR(VLOOKUP($B28,DG$2:$DH$5,MAX($CN$6:$DH$6)+2-DG$6,0),"")</f>
        <v/>
      </c>
      <c r="DJ28" s="209">
        <v>17</v>
      </c>
      <c r="DK28" s="209">
        <v>0</v>
      </c>
      <c r="DL28" s="209">
        <f t="shared" si="9"/>
        <v>0</v>
      </c>
      <c r="DM28" s="11" t="str">
        <f>IFERROR(VLOOKUP($B28,DM$2:$EH$5,MAX($DM$6:$EG$6)+2-DM$6,0),"")</f>
        <v/>
      </c>
      <c r="DN28" s="11" t="str">
        <f>IFERROR(VLOOKUP($B28,DN$2:$EH$5,MAX($DM$6:$EG$6)+2-DN$6,0),"")</f>
        <v/>
      </c>
      <c r="DO28" s="11" t="str">
        <f>IFERROR(VLOOKUP($B28,DO$2:$EH$5,MAX($DM$6:$EG$6)+2-DO$6,0),"")</f>
        <v/>
      </c>
      <c r="DP28" s="11" t="str">
        <f>IFERROR(VLOOKUP($B28,DP$2:$EH$5,MAX($DM$6:$EG$6)+2-DP$6,0),"")</f>
        <v/>
      </c>
      <c r="DQ28" s="48" t="str">
        <f>IFERROR(VLOOKUP($B28,DQ$2:$EH$5,MAX($DM$6:$EG$6)+2-DQ$6,0),"")</f>
        <v/>
      </c>
      <c r="DR28" s="165" t="str">
        <f>IFERROR(VLOOKUP($B28,DR$2:$EH$5,MAX($DM$6:$EG$6)+2-DR$6,0),"")</f>
        <v/>
      </c>
      <c r="DS28" s="49" t="str">
        <f>IFERROR(VLOOKUP($B28,DS$2:$EH$5,MAX($DM$6:$EG$6)+2-DS$6,0),"")</f>
        <v/>
      </c>
      <c r="DT28" s="11" t="str">
        <f>IFERROR(VLOOKUP($B28,DT$2:$EH$5,MAX($DM$6:$EG$6)+2-DT$6,0),"")</f>
        <v/>
      </c>
      <c r="DU28" s="11" t="str">
        <f>IFERROR(VLOOKUP($B28,DU$2:$EH$5,MAX($DM$6:$EG$6)+2-DU$6,0),"")</f>
        <v/>
      </c>
      <c r="DV28" s="11" t="str">
        <f>IFERROR(VLOOKUP($B28,DV$2:$EH$5,MAX($DM$6:$EG$6)+2-DV$6,0),"")</f>
        <v/>
      </c>
      <c r="DW28" s="48" t="str">
        <f>IFERROR(VLOOKUP($B28,DW$2:$EH$5,MAX($DM$6:$EG$6)+2-DW$6,0),"")</f>
        <v/>
      </c>
      <c r="DX28" s="165" t="str">
        <f>IFERROR(VLOOKUP($B28,DX$2:$EH$5,MAX($DM$6:$EG$6)+2-DX$6,0),"")</f>
        <v/>
      </c>
      <c r="DY28" s="165" t="str">
        <f>IFERROR(VLOOKUP($B28,DY$2:$EH$5,MAX($DM$6:$EG$6)+2-DY$6,0),"")</f>
        <v/>
      </c>
      <c r="DZ28" s="49" t="str">
        <f>IFERROR(VLOOKUP($B28,DZ$2:$EH$5,MAX($DM$6:$EG$6)+2-DZ$6,0),"")</f>
        <v/>
      </c>
      <c r="EA28" s="11" t="str">
        <f>IFERROR(VLOOKUP($B28,EA$2:$EH$5,MAX($DM$6:$EG$6)+2-EA$6,0),"")</f>
        <v/>
      </c>
      <c r="EB28" s="11" t="str">
        <f>IFERROR(VLOOKUP($B28,EB$2:$EH$5,MAX($DM$6:$EG$6)+2-EB$6,0),"")</f>
        <v/>
      </c>
      <c r="EC28" s="11" t="str">
        <f>IFERROR(VLOOKUP($B28,EC$2:$EH$5,MAX($DM$6:$EG$6)+2-EC$6,0),"")</f>
        <v/>
      </c>
      <c r="ED28" s="11" t="str">
        <f>IFERROR(VLOOKUP($B28,ED$2:$EH$5,MAX($DM$6:$EG$6)+2-ED$6,0),"")</f>
        <v/>
      </c>
      <c r="EE28" s="11" t="str">
        <f>IFERROR(VLOOKUP($B28,EE$2:$EH$5,MAX($DM$6:$EG$6)+2-EE$6,0),"")</f>
        <v/>
      </c>
      <c r="EF28" s="11" t="str">
        <f>IFERROR(VLOOKUP($B28,EF$2:$EH$5,MAX($DM$6:$EG$6)+2-EF$6,0),"")</f>
        <v/>
      </c>
      <c r="EG28" s="11" t="str">
        <f>IFERROR(VLOOKUP($B28,EG$2:$EH$5,MAX($DM$6:$EG$6)+2-EG$6,0),"")</f>
        <v/>
      </c>
    </row>
    <row r="29" spans="1:138" x14ac:dyDescent="0.25">
      <c r="A29" s="140">
        <v>22</v>
      </c>
      <c r="B29" s="68">
        <v>63</v>
      </c>
      <c r="C29" s="68">
        <v>10067834609</v>
      </c>
      <c r="D29" s="131" t="s">
        <v>134</v>
      </c>
      <c r="E29" s="132" t="s">
        <v>71</v>
      </c>
      <c r="F29" s="133" t="s">
        <v>122</v>
      </c>
      <c r="G29" s="7"/>
      <c r="H29" s="8">
        <f t="shared" si="0"/>
        <v>5</v>
      </c>
      <c r="I29" s="66">
        <v>23</v>
      </c>
      <c r="J29" s="9">
        <f t="shared" si="1"/>
        <v>1</v>
      </c>
      <c r="K29" s="70">
        <v>0</v>
      </c>
      <c r="L29" s="70">
        <f t="shared" si="2"/>
        <v>0</v>
      </c>
      <c r="M29" s="70">
        <v>12</v>
      </c>
      <c r="N29" s="26" t="str">
        <f>IFERROR(VLOOKUP($B29,N$2:$AH$5,MAX($N$6:$AG$6)+2-N$6,0),"")</f>
        <v/>
      </c>
      <c r="O29" s="26" t="str">
        <f>IFERROR(VLOOKUP($B29,O$2:$AH$5,MAX($N$6:$AG$6)+2-O$6,0),"")</f>
        <v/>
      </c>
      <c r="P29" s="26" t="str">
        <f>IFERROR(VLOOKUP($B29,P$2:$AH$5,MAX($N$6:$AG$6)+2-P$6,0),"")</f>
        <v/>
      </c>
      <c r="Q29" s="26" t="str">
        <f>IFERROR(VLOOKUP($B29,Q$2:$AH$5,MAX($N$6:$AG$6)+2-Q$6,0),"")</f>
        <v/>
      </c>
      <c r="R29" s="60" t="str">
        <f>IFERROR(VLOOKUP($B29,R$2:$AH$5,MAX($N$6:$AG$6)+2-R$6,0),"")</f>
        <v/>
      </c>
      <c r="S29" s="63" t="str">
        <f>IFERROR(VLOOKUP($B29,S$2:$AH$5,MAX($N$6:$AG$6)+2-S$6,0),"")</f>
        <v/>
      </c>
      <c r="T29" s="61" t="str">
        <f>IFERROR(VLOOKUP($B29,T$2:$AH$5,MAX($N$6:$AG$6)+2-T$6,0),"")</f>
        <v/>
      </c>
      <c r="U29" s="26" t="str">
        <f>IFERROR(VLOOKUP($B29,U$2:$AH$5,MAX($N$6:$AG$6)+2-U$6,0),"")</f>
        <v/>
      </c>
      <c r="V29" s="60" t="str">
        <f>IFERROR(VLOOKUP($B29,V$2:$AH$5,MAX($N$6:$AG$6)+2-V$6,0),"")</f>
        <v/>
      </c>
      <c r="W29" s="26" t="str">
        <f>IFERROR(VLOOKUP($B29,W$2:$AH$5,MAX($N$6:$AG$6)+2-W$6,0),"")</f>
        <v/>
      </c>
      <c r="X29" s="136" t="str">
        <f>IFERROR(VLOOKUP($B29,X$2:$AH$5,MAX($N$6:$AG$6)+2-X$6,0),"")</f>
        <v/>
      </c>
      <c r="Y29" s="63" t="str">
        <f>IFERROR(VLOOKUP($B29,Y$2:$AH$5,MAX($N$6:$AG$6)+2-Y$6,0),"")</f>
        <v/>
      </c>
      <c r="Z29" s="61" t="str">
        <f>IFERROR(VLOOKUP($B29,Z$2:$AH$5,MAX($N$6:$AG$6)+2-Z$6,0),"")</f>
        <v/>
      </c>
      <c r="AA29" s="26" t="str">
        <f>IFERROR(VLOOKUP($B29,AA$2:$AH$5,MAX($N$6:$AG$6)+2-AA$6,0),"")</f>
        <v/>
      </c>
      <c r="AB29" s="26" t="str">
        <f>IFERROR(VLOOKUP($B29,AB$2:$AH$5,MAX($N$6:$AG$6)+2-AB$6,0),"")</f>
        <v/>
      </c>
      <c r="AC29" s="26" t="str">
        <f>IFERROR(VLOOKUP($B29,AC$2:$AH$5,MAX($N$6:$AG$6)+2-AC$6,0),"")</f>
        <v/>
      </c>
      <c r="AD29" s="26" t="str">
        <f>IFERROR(VLOOKUP($B29,AD$2:$AH$5,MAX($N$6:$AG$6)+2-AD$6,0),"")</f>
        <v/>
      </c>
      <c r="AE29" s="26" t="str">
        <f>IFERROR(VLOOKUP($B29,AE$2:$AH$5,MAX($N$6:$AG$6)+2-AE$6,0),"")</f>
        <v/>
      </c>
      <c r="AF29" s="60" t="str">
        <f>IFERROR(VLOOKUP($B29,AF$2:$AH$5,MAX($N$6:$AG$6)+2-AF$6,0),"")</f>
        <v/>
      </c>
      <c r="AG29" s="63" t="str">
        <f>IFERROR(VLOOKUP($B29,AG$2:$AH$5,MAX($N$6:$AG$6)+2-AG$6,0),"")</f>
        <v/>
      </c>
      <c r="AI29" s="67">
        <v>23</v>
      </c>
      <c r="AJ29" s="27">
        <f t="shared" si="3"/>
        <v>1</v>
      </c>
      <c r="AK29" s="69">
        <v>-1</v>
      </c>
      <c r="AL29" s="69">
        <f t="shared" si="4"/>
        <v>0</v>
      </c>
      <c r="AM29" s="69"/>
      <c r="AN29" s="28" t="str">
        <f>IFERROR(VLOOKUP($B29,AN$2:$BH$5,MAX($AN$6:$BG$6)+2-AN$6,0),"")</f>
        <v/>
      </c>
      <c r="AO29" s="28" t="str">
        <f>IFERROR(VLOOKUP($B29,AO$2:$BH$5,MAX($AN$6:$BG$6)+2-AO$6,0),"")</f>
        <v/>
      </c>
      <c r="AP29" s="28" t="str">
        <f>IFERROR(VLOOKUP($B29,AP$2:$BH$5,MAX($AN$6:$BG$6)+2-AP$6,0),"")</f>
        <v/>
      </c>
      <c r="AQ29" s="28" t="str">
        <f>IFERROR(VLOOKUP($B29,AQ$2:$BH$5,MAX($AN$6:$BG$6)+2-AQ$6,0),"")</f>
        <v/>
      </c>
      <c r="AR29" s="98" t="str">
        <f>IFERROR(VLOOKUP($B29,AR$2:$BH$5,MAX($AN$6:$BG$6)+2-AR$6,0),"")</f>
        <v/>
      </c>
      <c r="AS29" s="101" t="str">
        <f>IFERROR(VLOOKUP($B29,AS$2:$BH$5,MAX($AN$6:$BG$6)+2-AS$6,0),"")</f>
        <v/>
      </c>
      <c r="AT29" s="99" t="str">
        <f>IFERROR(VLOOKUP($B29,AT$2:$BH$5,MAX($AN$6:$BG$6)+2-AT$6,0),"")</f>
        <v/>
      </c>
      <c r="AU29" s="28" t="str">
        <f>IFERROR(VLOOKUP($B29,AU$2:$BH$5,MAX($AN$6:$BG$6)+2-AU$6,0),"")</f>
        <v/>
      </c>
      <c r="AV29" s="98" t="str">
        <f>IFERROR(VLOOKUP($B29,AV$2:$BH$5,MAX($AN$6:$BG$6)+2-AV$6,0),"")</f>
        <v/>
      </c>
      <c r="AW29" s="28" t="str">
        <f>IFERROR(VLOOKUP($B29,AW$2:$BH$5,MAX($AN$6:$BG$6)+2-AW$6,0),"")</f>
        <v/>
      </c>
      <c r="AX29" s="159" t="str">
        <f>IFERROR(VLOOKUP($B29,AX$2:$BH$5,MAX($AN$6:$BG$6)+2-AX$6,0),"")</f>
        <v/>
      </c>
      <c r="AY29" s="101" t="str">
        <f>IFERROR(VLOOKUP($B29,AY$2:$BH$5,MAX($AN$6:$BG$6)+2-AY$6,0),"")</f>
        <v/>
      </c>
      <c r="AZ29" s="99" t="str">
        <f>IFERROR(VLOOKUP($B29,AZ$2:$BH$5,MAX($AN$6:$BG$6)+2-AZ$6,0),"")</f>
        <v/>
      </c>
      <c r="BA29" s="28" t="str">
        <f>IFERROR(VLOOKUP($B29,BA$2:$BH$5,MAX($AN$6:$BG$6)+2-BA$6,0),"")</f>
        <v/>
      </c>
      <c r="BB29" s="28" t="str">
        <f>IFERROR(VLOOKUP($B29,BB$2:$BH$5,MAX($AN$6:$BG$6)+2-BB$6,0),"")</f>
        <v/>
      </c>
      <c r="BC29" s="28" t="str">
        <f>IFERROR(VLOOKUP($B29,BC$2:$BH$5,MAX($AN$6:$BG$6)+2-BC$6,0),"")</f>
        <v/>
      </c>
      <c r="BD29" s="28" t="str">
        <f>IFERROR(VLOOKUP($B29,BD$2:$BH$5,MAX($AN$6:$BG$6)+2-BD$6,0),"")</f>
        <v/>
      </c>
      <c r="BE29" s="28" t="str">
        <f>IFERROR(VLOOKUP($B29,BE$2:$BH$5,MAX($AN$6:$BG$6)+2-BE$6,0),"")</f>
        <v/>
      </c>
      <c r="BF29" s="98" t="str">
        <f>IFERROR(VLOOKUP($B29,BF$2:$BH$5,MAX($AN$6:$BG$6)+2-BF$6,0),"")</f>
        <v/>
      </c>
      <c r="BG29" s="101" t="str">
        <f>IFERROR(VLOOKUP($B29,BG$2:$BH$5,MAX($AN$6:$BG$6)+2-BG$6,0),"")</f>
        <v/>
      </c>
      <c r="BI29" s="123">
        <v>20</v>
      </c>
      <c r="BJ29" s="124">
        <f t="shared" si="5"/>
        <v>2</v>
      </c>
      <c r="BK29" s="125">
        <v>0</v>
      </c>
      <c r="BL29" s="125">
        <f t="shared" si="6"/>
        <v>0</v>
      </c>
      <c r="BM29" s="125">
        <v>6</v>
      </c>
      <c r="BN29" s="35" t="str">
        <f>IFERROR(VLOOKUP($B29,BN$2:$CH$5,MAX($BN$6:$CG$6)+2-BN$6,0),"")</f>
        <v/>
      </c>
      <c r="BO29" s="35" t="str">
        <f>IFERROR(VLOOKUP($B29,BO$2:$CH$5,MAX($BN$6:$CG$6)+2-BO$6,0),"")</f>
        <v/>
      </c>
      <c r="BP29" s="35" t="str">
        <f>IFERROR(VLOOKUP($B29,BP$2:$CH$5,MAX($BN$6:$CG$6)+2-BP$6,0),"")</f>
        <v/>
      </c>
      <c r="BQ29" s="35" t="str">
        <f>IFERROR(VLOOKUP($B29,BQ$2:$CH$5,MAX($BN$6:$CG$6)+2-BQ$6,0),"")</f>
        <v/>
      </c>
      <c r="BR29" s="82" t="str">
        <f>IFERROR(VLOOKUP($B29,BR$2:$CH$5,MAX($BN$6:$CG$6)+2-BR$6,0),"")</f>
        <v/>
      </c>
      <c r="BS29" s="85" t="str">
        <f>IFERROR(VLOOKUP($B29,BS$2:$CH$5,MAX($BN$6:$CG$6)+2-BS$6,0),"")</f>
        <v/>
      </c>
      <c r="BT29" s="83" t="str">
        <f>IFERROR(VLOOKUP($B29,BT$2:$CH$5,MAX($BN$6:$CG$6)+2-BT$6,0),"")</f>
        <v/>
      </c>
      <c r="BU29" s="35" t="str">
        <f>IFERROR(VLOOKUP($B29,BU$2:$CH$5,MAX($BN$6:$CG$6)+2-BU$6,0),"")</f>
        <v/>
      </c>
      <c r="BV29" s="82" t="str">
        <f>IFERROR(VLOOKUP($B29,BV$2:$CH$5,MAX($BN$6:$CG$6)+2-BV$6,0),"")</f>
        <v/>
      </c>
      <c r="BW29" s="35" t="str">
        <f>IFERROR(VLOOKUP($B29,BW$2:$CH$5,MAX($BN$6:$CG$6)+2-BW$6,0),"")</f>
        <v/>
      </c>
      <c r="BX29" s="173" t="str">
        <f>IFERROR(VLOOKUP($B29,BX$2:$CH$5,MAX($BN$6:$CG$6)+2-BX$6,0),"")</f>
        <v/>
      </c>
      <c r="BY29" s="85" t="str">
        <f>IFERROR(VLOOKUP($B29,BY$2:$CH$5,MAX($BN$6:$CG$6)+2-BY$6,0),"")</f>
        <v/>
      </c>
      <c r="BZ29" s="83" t="str">
        <f>IFERROR(VLOOKUP($B29,BZ$2:$CH$5,MAX($BN$6:$CG$6)+2-BZ$6,0),"")</f>
        <v/>
      </c>
      <c r="CA29" s="35" t="str">
        <f>IFERROR(VLOOKUP($B29,CA$2:$CH$5,MAX($BN$6:$CG$6)+2-CA$6,0),"")</f>
        <v/>
      </c>
      <c r="CB29" s="35" t="str">
        <f>IFERROR(VLOOKUP($B29,CB$2:$CH$5,MAX($BN$6:$CG$6)+2-CB$6,0),"")</f>
        <v/>
      </c>
      <c r="CC29" s="35" t="str">
        <f>IFERROR(VLOOKUP($B29,CC$2:$CH$5,MAX($BN$6:$CG$6)+2-CC$6,0),"")</f>
        <v/>
      </c>
      <c r="CD29" s="35" t="str">
        <f>IFERROR(VLOOKUP($B29,CD$2:$CH$5,MAX($BN$6:$CG$6)+2-CD$6,0),"")</f>
        <v/>
      </c>
      <c r="CE29" s="35" t="str">
        <f>IFERROR(VLOOKUP($B29,CE$2:$CH$5,MAX($BN$6:$CG$6)+2-CE$6,0),"")</f>
        <v/>
      </c>
      <c r="CF29" s="82" t="str">
        <f>IFERROR(VLOOKUP($B29,CF$2:$CH$5,MAX($BN$6:$CG$6)+2-CF$6,0),"")</f>
        <v/>
      </c>
      <c r="CG29" s="85" t="str">
        <f>IFERROR(VLOOKUP($B29,CG$2:$CH$5,MAX($BN$6:$CG$6)+2-CG$6,0),"")</f>
        <v/>
      </c>
      <c r="CI29" s="119">
        <v>24</v>
      </c>
      <c r="CJ29" s="36">
        <f t="shared" si="7"/>
        <v>1</v>
      </c>
      <c r="CK29" s="128">
        <v>0</v>
      </c>
      <c r="CL29" s="128">
        <f t="shared" si="8"/>
        <v>0</v>
      </c>
      <c r="CM29" s="128"/>
      <c r="CN29" s="37" t="str">
        <f>IFERROR(VLOOKUP($B29,CN$2:$DH$5,MAX($CN$6:$DH$6)+2-CN$6,0),"")</f>
        <v/>
      </c>
      <c r="CO29" s="37" t="str">
        <f>IFERROR(VLOOKUP($B29,CO$2:$DH$5,MAX($CN$6:$DH$6)+2-CO$6,0),"")</f>
        <v/>
      </c>
      <c r="CP29" s="37" t="str">
        <f>IFERROR(VLOOKUP($B29,CP$2:$DH$5,MAX($CN$6:$DH$6)+2-CP$6,0),"")</f>
        <v/>
      </c>
      <c r="CQ29" s="37" t="str">
        <f>IFERROR(VLOOKUP($B29,CQ$2:$DH$5,MAX($CN$6:$DH$6)+2-CQ$6,0),"")</f>
        <v/>
      </c>
      <c r="CR29" s="114" t="str">
        <f>IFERROR(VLOOKUP($B29,CR$2:$DH$5,MAX($CN$6:$DH$6)+2-CR$6,0),"")</f>
        <v/>
      </c>
      <c r="CS29" s="117" t="str">
        <f>IFERROR(VLOOKUP($B29,CS$2:$DH$5,MAX($CN$6:$DH$6)+2-CS$6,0),"")</f>
        <v/>
      </c>
      <c r="CT29" s="115" t="str">
        <f>IFERROR(VLOOKUP($B29,CT$2:$DH$5,MAX($CN$6:$DH$6)+2-CT$6,0),"")</f>
        <v/>
      </c>
      <c r="CU29" s="37" t="str">
        <f>IFERROR(VLOOKUP($B29,CU$2:$DH$5,MAX($CN$6:$DH$6)+2-CU$6,0),"")</f>
        <v/>
      </c>
      <c r="CV29" s="114" t="str">
        <f>IFERROR(VLOOKUP($B29,CV$2:$DH$5,MAX($CN$6:$DH$6)+2-CV$6,0),"")</f>
        <v/>
      </c>
      <c r="CW29" s="37" t="str">
        <f>IFERROR(VLOOKUP($B29,CW$2:$DH$5,MAX($CN$6:$DH$6)+2-CW$6,0),"")</f>
        <v/>
      </c>
      <c r="CX29" s="170" t="str">
        <f>IFERROR(VLOOKUP($B29,CX$2:$DH$5,MAX($CN$6:$DH$6)+2-CX$6,0),"")</f>
        <v/>
      </c>
      <c r="CY29" s="117" t="str">
        <f>IFERROR(VLOOKUP($B29,CY$2:$DH$5,MAX($CN$6:$DH$6)+2-CY$6,0),"")</f>
        <v/>
      </c>
      <c r="CZ29" s="115" t="str">
        <f>IFERROR(VLOOKUP($B29,CZ$2:$DH$5,MAX($CN$6:$DH$6)+2-CZ$6,0),"")</f>
        <v/>
      </c>
      <c r="DA29" s="37" t="str">
        <f>IFERROR(VLOOKUP($B29,DA$2:$DH$5,MAX($CN$6:$DH$6)+2-DA$6,0),"")</f>
        <v/>
      </c>
      <c r="DB29" s="37" t="str">
        <f>IFERROR(VLOOKUP($B29,DB$2:$DH$5,MAX($CN$6:$DH$6)+2-DB$6,0),"")</f>
        <v/>
      </c>
      <c r="DC29" s="37" t="str">
        <f>IFERROR(VLOOKUP($B29,DC$2:$DH$5,MAX($CN$6:$DH$6)+2-DC$6,0),"")</f>
        <v/>
      </c>
      <c r="DD29" s="37" t="str">
        <f>IFERROR(VLOOKUP($B29,DD$2:$DH$5,MAX($CN$6:$DH$6)+2-DD$6,0),"")</f>
        <v/>
      </c>
      <c r="DE29" s="37" t="str">
        <f>IFERROR(VLOOKUP($B29,DE$2:$DH$5,MAX($CN$6:$DH$6)+2-DE$6,0),"")</f>
        <v/>
      </c>
      <c r="DF29" s="114" t="str">
        <f>IFERROR(VLOOKUP($B29,DF$2:$DH$5,MAX($CN$6:$DH$6)+2-DF$6,0),"")</f>
        <v/>
      </c>
      <c r="DG29" s="117" t="str">
        <f>IFERROR(VLOOKUP($B29,DG$2:$DH$5,MAX($CN$6:$DH$6)+2-DG$6,0),"")</f>
        <v/>
      </c>
      <c r="DJ29" s="209">
        <v>17</v>
      </c>
      <c r="DK29" s="209">
        <v>0</v>
      </c>
      <c r="DL29" s="209">
        <f t="shared" si="9"/>
        <v>0</v>
      </c>
      <c r="DM29" s="11" t="str">
        <f>IFERROR(VLOOKUP($B29,DM$2:$EH$5,MAX($DM$6:$EG$6)+2-DM$6,0),"")</f>
        <v/>
      </c>
      <c r="DN29" s="11" t="str">
        <f>IFERROR(VLOOKUP($B29,DN$2:$EH$5,MAX($DM$6:$EG$6)+2-DN$6,0),"")</f>
        <v/>
      </c>
      <c r="DO29" s="11" t="str">
        <f>IFERROR(VLOOKUP($B29,DO$2:$EH$5,MAX($DM$6:$EG$6)+2-DO$6,0),"")</f>
        <v/>
      </c>
      <c r="DP29" s="11" t="str">
        <f>IFERROR(VLOOKUP($B29,DP$2:$EH$5,MAX($DM$6:$EG$6)+2-DP$6,0),"")</f>
        <v/>
      </c>
      <c r="DQ29" s="48" t="str">
        <f>IFERROR(VLOOKUP($B29,DQ$2:$EH$5,MAX($DM$6:$EG$6)+2-DQ$6,0),"")</f>
        <v/>
      </c>
      <c r="DR29" s="165" t="str">
        <f>IFERROR(VLOOKUP($B29,DR$2:$EH$5,MAX($DM$6:$EG$6)+2-DR$6,0),"")</f>
        <v/>
      </c>
      <c r="DS29" s="49" t="str">
        <f>IFERROR(VLOOKUP($B29,DS$2:$EH$5,MAX($DM$6:$EG$6)+2-DS$6,0),"")</f>
        <v/>
      </c>
      <c r="DT29" s="11" t="str">
        <f>IFERROR(VLOOKUP($B29,DT$2:$EH$5,MAX($DM$6:$EG$6)+2-DT$6,0),"")</f>
        <v/>
      </c>
      <c r="DU29" s="11" t="str">
        <f>IFERROR(VLOOKUP($B29,DU$2:$EH$5,MAX($DM$6:$EG$6)+2-DU$6,0),"")</f>
        <v/>
      </c>
      <c r="DV29" s="11" t="str">
        <f>IFERROR(VLOOKUP($B29,DV$2:$EH$5,MAX($DM$6:$EG$6)+2-DV$6,0),"")</f>
        <v/>
      </c>
      <c r="DW29" s="48" t="str">
        <f>IFERROR(VLOOKUP($B29,DW$2:$EH$5,MAX($DM$6:$EG$6)+2-DW$6,0),"")</f>
        <v/>
      </c>
      <c r="DX29" s="165" t="str">
        <f>IFERROR(VLOOKUP($B29,DX$2:$EH$5,MAX($DM$6:$EG$6)+2-DX$6,0),"")</f>
        <v/>
      </c>
      <c r="DY29" s="165" t="str">
        <f>IFERROR(VLOOKUP($B29,DY$2:$EH$5,MAX($DM$6:$EG$6)+2-DY$6,0),"")</f>
        <v/>
      </c>
      <c r="DZ29" s="49" t="str">
        <f>IFERROR(VLOOKUP($B29,DZ$2:$EH$5,MAX($DM$6:$EG$6)+2-DZ$6,0),"")</f>
        <v/>
      </c>
      <c r="EA29" s="11" t="str">
        <f>IFERROR(VLOOKUP($B29,EA$2:$EH$5,MAX($DM$6:$EG$6)+2-EA$6,0),"")</f>
        <v/>
      </c>
      <c r="EB29" s="11" t="str">
        <f>IFERROR(VLOOKUP($B29,EB$2:$EH$5,MAX($DM$6:$EG$6)+2-EB$6,0),"")</f>
        <v/>
      </c>
      <c r="EC29" s="11" t="str">
        <f>IFERROR(VLOOKUP($B29,EC$2:$EH$5,MAX($DM$6:$EG$6)+2-EC$6,0),"")</f>
        <v/>
      </c>
      <c r="ED29" s="11" t="str">
        <f>IFERROR(VLOOKUP($B29,ED$2:$EH$5,MAX($DM$6:$EG$6)+2-ED$6,0),"")</f>
        <v/>
      </c>
      <c r="EE29" s="11" t="str">
        <f>IFERROR(VLOOKUP($B29,EE$2:$EH$5,MAX($DM$6:$EG$6)+2-EE$6,0),"")</f>
        <v/>
      </c>
      <c r="EF29" s="11" t="str">
        <f>IFERROR(VLOOKUP($B29,EF$2:$EH$5,MAX($DM$6:$EG$6)+2-EF$6,0),"")</f>
        <v/>
      </c>
      <c r="EG29" s="11" t="str">
        <f>IFERROR(VLOOKUP($B29,EG$2:$EH$5,MAX($DM$6:$EG$6)+2-EG$6,0),"")</f>
        <v/>
      </c>
    </row>
    <row r="30" spans="1:138" x14ac:dyDescent="0.25">
      <c r="A30" s="140">
        <v>23</v>
      </c>
      <c r="B30" s="68">
        <v>53</v>
      </c>
      <c r="C30" s="68">
        <v>10035120751</v>
      </c>
      <c r="D30" s="131" t="s">
        <v>124</v>
      </c>
      <c r="E30" s="132" t="s">
        <v>60</v>
      </c>
      <c r="F30" s="133" t="s">
        <v>122</v>
      </c>
      <c r="G30" s="7"/>
      <c r="H30" s="8">
        <f t="shared" si="0"/>
        <v>-25</v>
      </c>
      <c r="I30" s="66">
        <v>22</v>
      </c>
      <c r="J30" s="9">
        <f t="shared" si="1"/>
        <v>1</v>
      </c>
      <c r="K30" s="70">
        <v>0</v>
      </c>
      <c r="L30" s="70">
        <f t="shared" si="2"/>
        <v>0</v>
      </c>
      <c r="M30" s="70">
        <v>11</v>
      </c>
      <c r="N30" s="26" t="str">
        <f>IFERROR(VLOOKUP($B30,N$2:$AH$5,MAX($N$6:$AG$6)+2-N$6,0),"")</f>
        <v/>
      </c>
      <c r="O30" s="26" t="str">
        <f>IFERROR(VLOOKUP($B30,O$2:$AH$5,MAX($N$6:$AG$6)+2-O$6,0),"")</f>
        <v/>
      </c>
      <c r="P30" s="26" t="str">
        <f>IFERROR(VLOOKUP($B30,P$2:$AH$5,MAX($N$6:$AG$6)+2-P$6,0),"")</f>
        <v/>
      </c>
      <c r="Q30" s="26" t="str">
        <f>IFERROR(VLOOKUP($B30,Q$2:$AH$5,MAX($N$6:$AG$6)+2-Q$6,0),"")</f>
        <v/>
      </c>
      <c r="R30" s="60" t="str">
        <f>IFERROR(VLOOKUP($B30,R$2:$AH$5,MAX($N$6:$AG$6)+2-R$6,0),"")</f>
        <v/>
      </c>
      <c r="S30" s="63" t="str">
        <f>IFERROR(VLOOKUP($B30,S$2:$AH$5,MAX($N$6:$AG$6)+2-S$6,0),"")</f>
        <v/>
      </c>
      <c r="T30" s="61" t="str">
        <f>IFERROR(VLOOKUP($B30,T$2:$AH$5,MAX($N$6:$AG$6)+2-T$6,0),"")</f>
        <v/>
      </c>
      <c r="U30" s="26" t="str">
        <f>IFERROR(VLOOKUP($B30,U$2:$AH$5,MAX($N$6:$AG$6)+2-U$6,0),"")</f>
        <v/>
      </c>
      <c r="V30" s="60" t="str">
        <f>IFERROR(VLOOKUP($B30,V$2:$AH$5,MAX($N$6:$AG$6)+2-V$6,0),"")</f>
        <v/>
      </c>
      <c r="W30" s="26" t="str">
        <f>IFERROR(VLOOKUP($B30,W$2:$AH$5,MAX($N$6:$AG$6)+2-W$6,0),"")</f>
        <v/>
      </c>
      <c r="X30" s="136" t="str">
        <f>IFERROR(VLOOKUP($B30,X$2:$AH$5,MAX($N$6:$AG$6)+2-X$6,0),"")</f>
        <v/>
      </c>
      <c r="Y30" s="63" t="str">
        <f>IFERROR(VLOOKUP($B30,Y$2:$AH$5,MAX($N$6:$AG$6)+2-Y$6,0),"")</f>
        <v/>
      </c>
      <c r="Z30" s="61" t="str">
        <f>IFERROR(VLOOKUP($B30,Z$2:$AH$5,MAX($N$6:$AG$6)+2-Z$6,0),"")</f>
        <v/>
      </c>
      <c r="AA30" s="26" t="str">
        <f>IFERROR(VLOOKUP($B30,AA$2:$AH$5,MAX($N$6:$AG$6)+2-AA$6,0),"")</f>
        <v/>
      </c>
      <c r="AB30" s="26" t="str">
        <f>IFERROR(VLOOKUP($B30,AB$2:$AH$5,MAX($N$6:$AG$6)+2-AB$6,0),"")</f>
        <v/>
      </c>
      <c r="AC30" s="26" t="str">
        <f>IFERROR(VLOOKUP($B30,AC$2:$AH$5,MAX($N$6:$AG$6)+2-AC$6,0),"")</f>
        <v/>
      </c>
      <c r="AD30" s="26" t="str">
        <f>IFERROR(VLOOKUP($B30,AD$2:$AH$5,MAX($N$6:$AG$6)+2-AD$6,0),"")</f>
        <v/>
      </c>
      <c r="AE30" s="26" t="str">
        <f>IFERROR(VLOOKUP($B30,AE$2:$AH$5,MAX($N$6:$AG$6)+2-AE$6,0),"")</f>
        <v/>
      </c>
      <c r="AF30" s="60" t="str">
        <f>IFERROR(VLOOKUP($B30,AF$2:$AH$5,MAX($N$6:$AG$6)+2-AF$6,0),"")</f>
        <v/>
      </c>
      <c r="AG30" s="63" t="str">
        <f>IFERROR(VLOOKUP($B30,AG$2:$AH$5,MAX($N$6:$AG$6)+2-AG$6,0),"")</f>
        <v/>
      </c>
      <c r="AI30" s="67">
        <v>22</v>
      </c>
      <c r="AJ30" s="27">
        <f t="shared" si="3"/>
        <v>1</v>
      </c>
      <c r="AK30" s="69">
        <v>-1</v>
      </c>
      <c r="AL30" s="69">
        <f t="shared" si="4"/>
        <v>0</v>
      </c>
      <c r="AM30" s="69"/>
      <c r="AN30" s="28" t="str">
        <f>IFERROR(VLOOKUP($B30,AN$2:$BH$5,MAX($AN$6:$BG$6)+2-AN$6,0),"")</f>
        <v/>
      </c>
      <c r="AO30" s="28" t="str">
        <f>IFERROR(VLOOKUP($B30,AO$2:$BH$5,MAX($AN$6:$BG$6)+2-AO$6,0),"")</f>
        <v/>
      </c>
      <c r="AP30" s="28" t="str">
        <f>IFERROR(VLOOKUP($B30,AP$2:$BH$5,MAX($AN$6:$BG$6)+2-AP$6,0),"")</f>
        <v/>
      </c>
      <c r="AQ30" s="28" t="str">
        <f>IFERROR(VLOOKUP($B30,AQ$2:$BH$5,MAX($AN$6:$BG$6)+2-AQ$6,0),"")</f>
        <v/>
      </c>
      <c r="AR30" s="98" t="str">
        <f>IFERROR(VLOOKUP($B30,AR$2:$BH$5,MAX($AN$6:$BG$6)+2-AR$6,0),"")</f>
        <v/>
      </c>
      <c r="AS30" s="101" t="str">
        <f>IFERROR(VLOOKUP($B30,AS$2:$BH$5,MAX($AN$6:$BG$6)+2-AS$6,0),"")</f>
        <v/>
      </c>
      <c r="AT30" s="99" t="str">
        <f>IFERROR(VLOOKUP($B30,AT$2:$BH$5,MAX($AN$6:$BG$6)+2-AT$6,0),"")</f>
        <v/>
      </c>
      <c r="AU30" s="28" t="str">
        <f>IFERROR(VLOOKUP($B30,AU$2:$BH$5,MAX($AN$6:$BG$6)+2-AU$6,0),"")</f>
        <v/>
      </c>
      <c r="AV30" s="98" t="str">
        <f>IFERROR(VLOOKUP($B30,AV$2:$BH$5,MAX($AN$6:$BG$6)+2-AV$6,0),"")</f>
        <v/>
      </c>
      <c r="AW30" s="28" t="str">
        <f>IFERROR(VLOOKUP($B30,AW$2:$BH$5,MAX($AN$6:$BG$6)+2-AW$6,0),"")</f>
        <v/>
      </c>
      <c r="AX30" s="159" t="str">
        <f>IFERROR(VLOOKUP($B30,AX$2:$BH$5,MAX($AN$6:$BG$6)+2-AX$6,0),"")</f>
        <v/>
      </c>
      <c r="AY30" s="101" t="str">
        <f>IFERROR(VLOOKUP($B30,AY$2:$BH$5,MAX($AN$6:$BG$6)+2-AY$6,0),"")</f>
        <v/>
      </c>
      <c r="AZ30" s="99" t="str">
        <f>IFERROR(VLOOKUP($B30,AZ$2:$BH$5,MAX($AN$6:$BG$6)+2-AZ$6,0),"")</f>
        <v/>
      </c>
      <c r="BA30" s="28" t="str">
        <f>IFERROR(VLOOKUP($B30,BA$2:$BH$5,MAX($AN$6:$BG$6)+2-BA$6,0),"")</f>
        <v/>
      </c>
      <c r="BB30" s="28" t="str">
        <f>IFERROR(VLOOKUP($B30,BB$2:$BH$5,MAX($AN$6:$BG$6)+2-BB$6,0),"")</f>
        <v/>
      </c>
      <c r="BC30" s="28" t="str">
        <f>IFERROR(VLOOKUP($B30,BC$2:$BH$5,MAX($AN$6:$BG$6)+2-BC$6,0),"")</f>
        <v/>
      </c>
      <c r="BD30" s="28" t="str">
        <f>IFERROR(VLOOKUP($B30,BD$2:$BH$5,MAX($AN$6:$BG$6)+2-BD$6,0),"")</f>
        <v/>
      </c>
      <c r="BE30" s="28" t="str">
        <f>IFERROR(VLOOKUP($B30,BE$2:$BH$5,MAX($AN$6:$BG$6)+2-BE$6,0),"")</f>
        <v/>
      </c>
      <c r="BF30" s="98" t="str">
        <f>IFERROR(VLOOKUP($B30,BF$2:$BH$5,MAX($AN$6:$BG$6)+2-BF$6,0),"")</f>
        <v/>
      </c>
      <c r="BG30" s="101" t="str">
        <f>IFERROR(VLOOKUP($B30,BG$2:$BH$5,MAX($AN$6:$BG$6)+2-BG$6,0),"")</f>
        <v/>
      </c>
      <c r="BI30" s="123">
        <v>15</v>
      </c>
      <c r="BJ30" s="124">
        <f t="shared" si="5"/>
        <v>12</v>
      </c>
      <c r="BK30" s="125">
        <v>0</v>
      </c>
      <c r="BL30" s="125">
        <f t="shared" si="6"/>
        <v>0</v>
      </c>
      <c r="BM30" s="125">
        <v>1</v>
      </c>
      <c r="BN30" s="35" t="str">
        <f>IFERROR(VLOOKUP($B30,BN$2:$CH$5,MAX($BN$6:$CG$6)+2-BN$6,0),"")</f>
        <v/>
      </c>
      <c r="BO30" s="35" t="str">
        <f>IFERROR(VLOOKUP($B30,BO$2:$CH$5,MAX($BN$6:$CG$6)+2-BO$6,0),"")</f>
        <v/>
      </c>
      <c r="BP30" s="35" t="str">
        <f>IFERROR(VLOOKUP($B30,BP$2:$CH$5,MAX($BN$6:$CG$6)+2-BP$6,0),"")</f>
        <v/>
      </c>
      <c r="BQ30" s="35" t="str">
        <f>IFERROR(VLOOKUP($B30,BQ$2:$CH$5,MAX($BN$6:$CG$6)+2-BQ$6,0),"")</f>
        <v/>
      </c>
      <c r="BR30" s="82" t="str">
        <f>IFERROR(VLOOKUP($B30,BR$2:$CH$5,MAX($BN$6:$CG$6)+2-BR$6,0),"")</f>
        <v/>
      </c>
      <c r="BS30" s="85" t="str">
        <f>IFERROR(VLOOKUP($B30,BS$2:$CH$5,MAX($BN$6:$CG$6)+2-BS$6,0),"")</f>
        <v/>
      </c>
      <c r="BT30" s="83" t="str">
        <f>IFERROR(VLOOKUP($B30,BT$2:$CH$5,MAX($BN$6:$CG$6)+2-BT$6,0),"")</f>
        <v/>
      </c>
      <c r="BU30" s="35" t="str">
        <f>IFERROR(VLOOKUP($B30,BU$2:$CH$5,MAX($BN$6:$CG$6)+2-BU$6,0),"")</f>
        <v/>
      </c>
      <c r="BV30" s="82" t="str">
        <f>IFERROR(VLOOKUP($B30,BV$2:$CH$5,MAX($BN$6:$CG$6)+2-BV$6,0),"")</f>
        <v/>
      </c>
      <c r="BW30" s="35" t="str">
        <f>IFERROR(VLOOKUP($B30,BW$2:$CH$5,MAX($BN$6:$CG$6)+2-BW$6,0),"")</f>
        <v/>
      </c>
      <c r="BX30" s="173" t="str">
        <f>IFERROR(VLOOKUP($B30,BX$2:$CH$5,MAX($BN$6:$CG$6)+2-BX$6,0),"")</f>
        <v/>
      </c>
      <c r="BY30" s="85" t="str">
        <f>IFERROR(VLOOKUP($B30,BY$2:$CH$5,MAX($BN$6:$CG$6)+2-BY$6,0),"")</f>
        <v/>
      </c>
      <c r="BZ30" s="83" t="str">
        <f>IFERROR(VLOOKUP($B30,BZ$2:$CH$5,MAX($BN$6:$CG$6)+2-BZ$6,0),"")</f>
        <v/>
      </c>
      <c r="CA30" s="35" t="str">
        <f>IFERROR(VLOOKUP($B30,CA$2:$CH$5,MAX($BN$6:$CG$6)+2-CA$6,0),"")</f>
        <v/>
      </c>
      <c r="CB30" s="35" t="str">
        <f>IFERROR(VLOOKUP($B30,CB$2:$CH$5,MAX($BN$6:$CG$6)+2-CB$6,0),"")</f>
        <v/>
      </c>
      <c r="CC30" s="35" t="str">
        <f>IFERROR(VLOOKUP($B30,CC$2:$CH$5,MAX($BN$6:$CG$6)+2-CC$6,0),"")</f>
        <v/>
      </c>
      <c r="CD30" s="35" t="str">
        <f>IFERROR(VLOOKUP($B30,CD$2:$CH$5,MAX($BN$6:$CG$6)+2-CD$6,0),"")</f>
        <v/>
      </c>
      <c r="CE30" s="35" t="str">
        <f>IFERROR(VLOOKUP($B30,CE$2:$CH$5,MAX($BN$6:$CG$6)+2-CE$6,0),"")</f>
        <v/>
      </c>
      <c r="CF30" s="82" t="str">
        <f>IFERROR(VLOOKUP($B30,CF$2:$CH$5,MAX($BN$6:$CG$6)+2-CF$6,0),"")</f>
        <v/>
      </c>
      <c r="CG30" s="85" t="str">
        <f>IFERROR(VLOOKUP($B30,CG$2:$CH$5,MAX($BN$6:$CG$6)+2-CG$6,0),"")</f>
        <v/>
      </c>
      <c r="CI30" s="119">
        <v>21</v>
      </c>
      <c r="CJ30" s="36">
        <f t="shared" si="7"/>
        <v>1</v>
      </c>
      <c r="CK30" s="128">
        <v>0</v>
      </c>
      <c r="CL30" s="128">
        <f t="shared" si="8"/>
        <v>0</v>
      </c>
      <c r="CM30" s="128"/>
      <c r="CN30" s="37" t="str">
        <f>IFERROR(VLOOKUP($B30,CN$2:$DH$5,MAX($CN$6:$DH$6)+2-CN$6,0),"")</f>
        <v/>
      </c>
      <c r="CO30" s="37" t="str">
        <f>IFERROR(VLOOKUP($B30,CO$2:$DH$5,MAX($CN$6:$DH$6)+2-CO$6,0),"")</f>
        <v/>
      </c>
      <c r="CP30" s="37" t="str">
        <f>IFERROR(VLOOKUP($B30,CP$2:$DH$5,MAX($CN$6:$DH$6)+2-CP$6,0),"")</f>
        <v/>
      </c>
      <c r="CQ30" s="37" t="str">
        <f>IFERROR(VLOOKUP($B30,CQ$2:$DH$5,MAX($CN$6:$DH$6)+2-CQ$6,0),"")</f>
        <v/>
      </c>
      <c r="CR30" s="114" t="str">
        <f>IFERROR(VLOOKUP($B30,CR$2:$DH$5,MAX($CN$6:$DH$6)+2-CR$6,0),"")</f>
        <v/>
      </c>
      <c r="CS30" s="117" t="str">
        <f>IFERROR(VLOOKUP($B30,CS$2:$DH$5,MAX($CN$6:$DH$6)+2-CS$6,0),"")</f>
        <v/>
      </c>
      <c r="CT30" s="115" t="str">
        <f>IFERROR(VLOOKUP($B30,CT$2:$DH$5,MAX($CN$6:$DH$6)+2-CT$6,0),"")</f>
        <v/>
      </c>
      <c r="CU30" s="37" t="str">
        <f>IFERROR(VLOOKUP($B30,CU$2:$DH$5,MAX($CN$6:$DH$6)+2-CU$6,0),"")</f>
        <v/>
      </c>
      <c r="CV30" s="114" t="str">
        <f>IFERROR(VLOOKUP($B30,CV$2:$DH$5,MAX($CN$6:$DH$6)+2-CV$6,0),"")</f>
        <v/>
      </c>
      <c r="CW30" s="37" t="str">
        <f>IFERROR(VLOOKUP($B30,CW$2:$DH$5,MAX($CN$6:$DH$6)+2-CW$6,0),"")</f>
        <v/>
      </c>
      <c r="CX30" s="170" t="str">
        <f>IFERROR(VLOOKUP($B30,CX$2:$DH$5,MAX($CN$6:$DH$6)+2-CX$6,0),"")</f>
        <v/>
      </c>
      <c r="CY30" s="117" t="str">
        <f>IFERROR(VLOOKUP($B30,CY$2:$DH$5,MAX($CN$6:$DH$6)+2-CY$6,0),"")</f>
        <v/>
      </c>
      <c r="CZ30" s="115" t="str">
        <f>IFERROR(VLOOKUP($B30,CZ$2:$DH$5,MAX($CN$6:$DH$6)+2-CZ$6,0),"")</f>
        <v/>
      </c>
      <c r="DA30" s="37" t="str">
        <f>IFERROR(VLOOKUP($B30,DA$2:$DH$5,MAX($CN$6:$DH$6)+2-DA$6,0),"")</f>
        <v/>
      </c>
      <c r="DB30" s="37" t="str">
        <f>IFERROR(VLOOKUP($B30,DB$2:$DH$5,MAX($CN$6:$DH$6)+2-DB$6,0),"")</f>
        <v/>
      </c>
      <c r="DC30" s="37" t="str">
        <f>IFERROR(VLOOKUP($B30,DC$2:$DH$5,MAX($CN$6:$DH$6)+2-DC$6,0),"")</f>
        <v/>
      </c>
      <c r="DD30" s="37" t="str">
        <f>IFERROR(VLOOKUP($B30,DD$2:$DH$5,MAX($CN$6:$DH$6)+2-DD$6,0),"")</f>
        <v/>
      </c>
      <c r="DE30" s="37" t="str">
        <f>IFERROR(VLOOKUP($B30,DE$2:$DH$5,MAX($CN$6:$DH$6)+2-DE$6,0),"")</f>
        <v/>
      </c>
      <c r="DF30" s="114" t="str">
        <f>IFERROR(VLOOKUP($B30,DF$2:$DH$5,MAX($CN$6:$DH$6)+2-DF$6,0),"")</f>
        <v/>
      </c>
      <c r="DG30" s="117" t="str">
        <f>IFERROR(VLOOKUP($B30,DG$2:$DH$5,MAX($CN$6:$DH$6)+2-DG$6,0),"")</f>
        <v/>
      </c>
      <c r="DJ30" s="209">
        <v>23</v>
      </c>
      <c r="DK30" s="209">
        <v>-2</v>
      </c>
      <c r="DL30" s="209">
        <f t="shared" si="9"/>
        <v>-40</v>
      </c>
      <c r="DM30" s="11" t="str">
        <f>IFERROR(VLOOKUP($B30,DM$2:$EH$5,MAX($DM$6:$EG$6)+2-DM$6,0),"")</f>
        <v/>
      </c>
      <c r="DN30" s="11" t="str">
        <f>IFERROR(VLOOKUP($B30,DN$2:$EH$5,MAX($DM$6:$EG$6)+2-DN$6,0),"")</f>
        <v/>
      </c>
      <c r="DO30" s="11" t="str">
        <f>IFERROR(VLOOKUP($B30,DO$2:$EH$5,MAX($DM$6:$EG$6)+2-DO$6,0),"")</f>
        <v/>
      </c>
      <c r="DP30" s="11" t="str">
        <f>IFERROR(VLOOKUP($B30,DP$2:$EH$5,MAX($DM$6:$EG$6)+2-DP$6,0),"")</f>
        <v/>
      </c>
      <c r="DQ30" s="48" t="str">
        <f>IFERROR(VLOOKUP($B30,DQ$2:$EH$5,MAX($DM$6:$EG$6)+2-DQ$6,0),"")</f>
        <v/>
      </c>
      <c r="DR30" s="165" t="str">
        <f>IFERROR(VLOOKUP($B30,DR$2:$EH$5,MAX($DM$6:$EG$6)+2-DR$6,0),"")</f>
        <v/>
      </c>
      <c r="DS30" s="49" t="str">
        <f>IFERROR(VLOOKUP($B30,DS$2:$EH$5,MAX($DM$6:$EG$6)+2-DS$6,0),"")</f>
        <v/>
      </c>
      <c r="DT30" s="11" t="str">
        <f>IFERROR(VLOOKUP($B30,DT$2:$EH$5,MAX($DM$6:$EG$6)+2-DT$6,0),"")</f>
        <v/>
      </c>
      <c r="DU30" s="11" t="str">
        <f>IFERROR(VLOOKUP($B30,DU$2:$EH$5,MAX($DM$6:$EG$6)+2-DU$6,0),"")</f>
        <v/>
      </c>
      <c r="DV30" s="11" t="str">
        <f>IFERROR(VLOOKUP($B30,DV$2:$EH$5,MAX($DM$6:$EG$6)+2-DV$6,0),"")</f>
        <v/>
      </c>
      <c r="DW30" s="48" t="str">
        <f>IFERROR(VLOOKUP($B30,DW$2:$EH$5,MAX($DM$6:$EG$6)+2-DW$6,0),"")</f>
        <v/>
      </c>
      <c r="DX30" s="165" t="str">
        <f>IFERROR(VLOOKUP($B30,DX$2:$EH$5,MAX($DM$6:$EG$6)+2-DX$6,0),"")</f>
        <v/>
      </c>
      <c r="DY30" s="165" t="str">
        <f>IFERROR(VLOOKUP($B30,DY$2:$EH$5,MAX($DM$6:$EG$6)+2-DY$6,0),"")</f>
        <v/>
      </c>
      <c r="DZ30" s="49" t="str">
        <f>IFERROR(VLOOKUP($B30,DZ$2:$EH$5,MAX($DM$6:$EG$6)+2-DZ$6,0),"")</f>
        <v/>
      </c>
      <c r="EA30" s="11" t="str">
        <f>IFERROR(VLOOKUP($B30,EA$2:$EH$5,MAX($DM$6:$EG$6)+2-EA$6,0),"")</f>
        <v/>
      </c>
      <c r="EB30" s="11" t="str">
        <f>IFERROR(VLOOKUP($B30,EB$2:$EH$5,MAX($DM$6:$EG$6)+2-EB$6,0),"")</f>
        <v/>
      </c>
      <c r="EC30" s="11" t="str">
        <f>IFERROR(VLOOKUP($B30,EC$2:$EH$5,MAX($DM$6:$EG$6)+2-EC$6,0),"")</f>
        <v/>
      </c>
      <c r="ED30" s="11" t="str">
        <f>IFERROR(VLOOKUP($B30,ED$2:$EH$5,MAX($DM$6:$EG$6)+2-ED$6,0),"")</f>
        <v/>
      </c>
      <c r="EE30" s="11" t="str">
        <f>IFERROR(VLOOKUP($B30,EE$2:$EH$5,MAX($DM$6:$EG$6)+2-EE$6,0),"")</f>
        <v/>
      </c>
      <c r="EF30" s="11" t="str">
        <f>IFERROR(VLOOKUP($B30,EF$2:$EH$5,MAX($DM$6:$EG$6)+2-EF$6,0),"")</f>
        <v/>
      </c>
      <c r="EG30" s="11" t="str">
        <f>IFERROR(VLOOKUP($B30,EG$2:$EH$5,MAX($DM$6:$EG$6)+2-EG$6,0),"")</f>
        <v/>
      </c>
    </row>
    <row r="31" spans="1:138" x14ac:dyDescent="0.25">
      <c r="A31" s="140">
        <v>24</v>
      </c>
      <c r="B31" s="68">
        <v>62</v>
      </c>
      <c r="C31" s="68">
        <v>10046079832</v>
      </c>
      <c r="D31" s="131" t="s">
        <v>133</v>
      </c>
      <c r="E31" s="132" t="s">
        <v>71</v>
      </c>
      <c r="F31" s="133" t="s">
        <v>122</v>
      </c>
      <c r="G31" s="7"/>
      <c r="H31" s="8">
        <f t="shared" si="0"/>
        <v>-33</v>
      </c>
      <c r="I31" s="66">
        <v>21</v>
      </c>
      <c r="J31" s="9">
        <f t="shared" si="1"/>
        <v>1</v>
      </c>
      <c r="K31" s="70">
        <v>0</v>
      </c>
      <c r="L31" s="70">
        <f t="shared" si="2"/>
        <v>0</v>
      </c>
      <c r="M31" s="70">
        <v>10</v>
      </c>
      <c r="N31" s="26" t="str">
        <f>IFERROR(VLOOKUP($B31,N$2:$AH$5,MAX($N$6:$AG$6)+2-N$6,0),"")</f>
        <v/>
      </c>
      <c r="O31" s="26" t="str">
        <f>IFERROR(VLOOKUP($B31,O$2:$AH$5,MAX($N$6:$AG$6)+2-O$6,0),"")</f>
        <v/>
      </c>
      <c r="P31" s="26" t="str">
        <f>IFERROR(VLOOKUP($B31,P$2:$AH$5,MAX($N$6:$AG$6)+2-P$6,0),"")</f>
        <v/>
      </c>
      <c r="Q31" s="26" t="str">
        <f>IFERROR(VLOOKUP($B31,Q$2:$AH$5,MAX($N$6:$AG$6)+2-Q$6,0),"")</f>
        <v/>
      </c>
      <c r="R31" s="60" t="str">
        <f>IFERROR(VLOOKUP($B31,R$2:$AH$5,MAX($N$6:$AG$6)+2-R$6,0),"")</f>
        <v/>
      </c>
      <c r="S31" s="63" t="str">
        <f>IFERROR(VLOOKUP($B31,S$2:$AH$5,MAX($N$6:$AG$6)+2-S$6,0),"")</f>
        <v/>
      </c>
      <c r="T31" s="61" t="str">
        <f>IFERROR(VLOOKUP($B31,T$2:$AH$5,MAX($N$6:$AG$6)+2-T$6,0),"")</f>
        <v/>
      </c>
      <c r="U31" s="26" t="str">
        <f>IFERROR(VLOOKUP($B31,U$2:$AH$5,MAX($N$6:$AG$6)+2-U$6,0),"")</f>
        <v/>
      </c>
      <c r="V31" s="60" t="str">
        <f>IFERROR(VLOOKUP($B31,V$2:$AH$5,MAX($N$6:$AG$6)+2-V$6,0),"")</f>
        <v/>
      </c>
      <c r="W31" s="26" t="str">
        <f>IFERROR(VLOOKUP($B31,W$2:$AH$5,MAX($N$6:$AG$6)+2-W$6,0),"")</f>
        <v/>
      </c>
      <c r="X31" s="136" t="str">
        <f>IFERROR(VLOOKUP($B31,X$2:$AH$5,MAX($N$6:$AG$6)+2-X$6,0),"")</f>
        <v/>
      </c>
      <c r="Y31" s="63" t="str">
        <f>IFERROR(VLOOKUP($B31,Y$2:$AH$5,MAX($N$6:$AG$6)+2-Y$6,0),"")</f>
        <v/>
      </c>
      <c r="Z31" s="61" t="str">
        <f>IFERROR(VLOOKUP($B31,Z$2:$AH$5,MAX($N$6:$AG$6)+2-Z$6,0),"")</f>
        <v/>
      </c>
      <c r="AA31" s="26" t="str">
        <f>IFERROR(VLOOKUP($B31,AA$2:$AH$5,MAX($N$6:$AG$6)+2-AA$6,0),"")</f>
        <v/>
      </c>
      <c r="AB31" s="26" t="str">
        <f>IFERROR(VLOOKUP($B31,AB$2:$AH$5,MAX($N$6:$AG$6)+2-AB$6,0),"")</f>
        <v/>
      </c>
      <c r="AC31" s="26" t="str">
        <f>IFERROR(VLOOKUP($B31,AC$2:$AH$5,MAX($N$6:$AG$6)+2-AC$6,0),"")</f>
        <v/>
      </c>
      <c r="AD31" s="26" t="str">
        <f>IFERROR(VLOOKUP($B31,AD$2:$AH$5,MAX($N$6:$AG$6)+2-AD$6,0),"")</f>
        <v/>
      </c>
      <c r="AE31" s="26" t="str">
        <f>IFERROR(VLOOKUP($B31,AE$2:$AH$5,MAX($N$6:$AG$6)+2-AE$6,0),"")</f>
        <v/>
      </c>
      <c r="AF31" s="60" t="str">
        <f>IFERROR(VLOOKUP($B31,AF$2:$AH$5,MAX($N$6:$AG$6)+2-AF$6,0),"")</f>
        <v/>
      </c>
      <c r="AG31" s="63" t="str">
        <f>IFERROR(VLOOKUP($B31,AG$2:$AH$5,MAX($N$6:$AG$6)+2-AG$6,0),"")</f>
        <v/>
      </c>
      <c r="AI31" s="67">
        <v>19</v>
      </c>
      <c r="AJ31" s="27">
        <f t="shared" si="3"/>
        <v>4</v>
      </c>
      <c r="AK31" s="69">
        <v>0</v>
      </c>
      <c r="AL31" s="69">
        <f t="shared" si="4"/>
        <v>0</v>
      </c>
      <c r="AM31" s="69"/>
      <c r="AN31" s="28" t="str">
        <f>IFERROR(VLOOKUP($B31,AN$2:$BH$5,MAX($AN$6:$BG$6)+2-AN$6,0),"")</f>
        <v/>
      </c>
      <c r="AO31" s="28" t="str">
        <f>IFERROR(VLOOKUP($B31,AO$2:$BH$5,MAX($AN$6:$BG$6)+2-AO$6,0),"")</f>
        <v/>
      </c>
      <c r="AP31" s="28" t="str">
        <f>IFERROR(VLOOKUP($B31,AP$2:$BH$5,MAX($AN$6:$BG$6)+2-AP$6,0),"")</f>
        <v/>
      </c>
      <c r="AQ31" s="28" t="str">
        <f>IFERROR(VLOOKUP($B31,AQ$2:$BH$5,MAX($AN$6:$BG$6)+2-AQ$6,0),"")</f>
        <v/>
      </c>
      <c r="AR31" s="98" t="str">
        <f>IFERROR(VLOOKUP($B31,AR$2:$BH$5,MAX($AN$6:$BG$6)+2-AR$6,0),"")</f>
        <v/>
      </c>
      <c r="AS31" s="101" t="str">
        <f>IFERROR(VLOOKUP($B31,AS$2:$BH$5,MAX($AN$6:$BG$6)+2-AS$6,0),"")</f>
        <v/>
      </c>
      <c r="AT31" s="99" t="str">
        <f>IFERROR(VLOOKUP($B31,AT$2:$BH$5,MAX($AN$6:$BG$6)+2-AT$6,0),"")</f>
        <v/>
      </c>
      <c r="AU31" s="28" t="str">
        <f>IFERROR(VLOOKUP($B31,AU$2:$BH$5,MAX($AN$6:$BG$6)+2-AU$6,0),"")</f>
        <v/>
      </c>
      <c r="AV31" s="98" t="str">
        <f>IFERROR(VLOOKUP($B31,AV$2:$BH$5,MAX($AN$6:$BG$6)+2-AV$6,0),"")</f>
        <v/>
      </c>
      <c r="AW31" s="28" t="str">
        <f>IFERROR(VLOOKUP($B31,AW$2:$BH$5,MAX($AN$6:$BG$6)+2-AW$6,0),"")</f>
        <v/>
      </c>
      <c r="AX31" s="159" t="str">
        <f>IFERROR(VLOOKUP($B31,AX$2:$BH$5,MAX($AN$6:$BG$6)+2-AX$6,0),"")</f>
        <v/>
      </c>
      <c r="AY31" s="101" t="str">
        <f>IFERROR(VLOOKUP($B31,AY$2:$BH$5,MAX($AN$6:$BG$6)+2-AY$6,0),"")</f>
        <v/>
      </c>
      <c r="AZ31" s="99" t="str">
        <f>IFERROR(VLOOKUP($B31,AZ$2:$BH$5,MAX($AN$6:$BG$6)+2-AZ$6,0),"")</f>
        <v/>
      </c>
      <c r="BA31" s="28" t="str">
        <f>IFERROR(VLOOKUP($B31,BA$2:$BH$5,MAX($AN$6:$BG$6)+2-BA$6,0),"")</f>
        <v/>
      </c>
      <c r="BB31" s="28" t="str">
        <f>IFERROR(VLOOKUP($B31,BB$2:$BH$5,MAX($AN$6:$BG$6)+2-BB$6,0),"")</f>
        <v/>
      </c>
      <c r="BC31" s="28" t="str">
        <f>IFERROR(VLOOKUP($B31,BC$2:$BH$5,MAX($AN$6:$BG$6)+2-BC$6,0),"")</f>
        <v/>
      </c>
      <c r="BD31" s="28" t="str">
        <f>IFERROR(VLOOKUP($B31,BD$2:$BH$5,MAX($AN$6:$BG$6)+2-BD$6,0),"")</f>
        <v/>
      </c>
      <c r="BE31" s="28" t="str">
        <f>IFERROR(VLOOKUP($B31,BE$2:$BH$5,MAX($AN$6:$BG$6)+2-BE$6,0),"")</f>
        <v/>
      </c>
      <c r="BF31" s="98" t="str">
        <f>IFERROR(VLOOKUP($B31,BF$2:$BH$5,MAX($AN$6:$BG$6)+2-BF$6,0),"")</f>
        <v/>
      </c>
      <c r="BG31" s="101" t="str">
        <f>IFERROR(VLOOKUP($B31,BG$2:$BH$5,MAX($AN$6:$BG$6)+2-BG$6,0),"")</f>
        <v/>
      </c>
      <c r="BI31" s="123">
        <v>22</v>
      </c>
      <c r="BJ31" s="124">
        <f t="shared" si="5"/>
        <v>1</v>
      </c>
      <c r="BK31" s="125">
        <v>0</v>
      </c>
      <c r="BL31" s="125">
        <f t="shared" si="6"/>
        <v>0</v>
      </c>
      <c r="BM31" s="125">
        <v>8</v>
      </c>
      <c r="BN31" s="35" t="str">
        <f>IFERROR(VLOOKUP($B31,BN$2:$CH$5,MAX($BN$6:$CG$6)+2-BN$6,0),"")</f>
        <v/>
      </c>
      <c r="BO31" s="35" t="str">
        <f>IFERROR(VLOOKUP($B31,BO$2:$CH$5,MAX($BN$6:$CG$6)+2-BO$6,0),"")</f>
        <v/>
      </c>
      <c r="BP31" s="35" t="str">
        <f>IFERROR(VLOOKUP($B31,BP$2:$CH$5,MAX($BN$6:$CG$6)+2-BP$6,0),"")</f>
        <v/>
      </c>
      <c r="BQ31" s="35" t="str">
        <f>IFERROR(VLOOKUP($B31,BQ$2:$CH$5,MAX($BN$6:$CG$6)+2-BQ$6,0),"")</f>
        <v/>
      </c>
      <c r="BR31" s="82" t="str">
        <f>IFERROR(VLOOKUP($B31,BR$2:$CH$5,MAX($BN$6:$CG$6)+2-BR$6,0),"")</f>
        <v/>
      </c>
      <c r="BS31" s="85" t="str">
        <f>IFERROR(VLOOKUP($B31,BS$2:$CH$5,MAX($BN$6:$CG$6)+2-BS$6,0),"")</f>
        <v/>
      </c>
      <c r="BT31" s="83" t="str">
        <f>IFERROR(VLOOKUP($B31,BT$2:$CH$5,MAX($BN$6:$CG$6)+2-BT$6,0),"")</f>
        <v/>
      </c>
      <c r="BU31" s="35" t="str">
        <f>IFERROR(VLOOKUP($B31,BU$2:$CH$5,MAX($BN$6:$CG$6)+2-BU$6,0),"")</f>
        <v/>
      </c>
      <c r="BV31" s="82" t="str">
        <f>IFERROR(VLOOKUP($B31,BV$2:$CH$5,MAX($BN$6:$CG$6)+2-BV$6,0),"")</f>
        <v/>
      </c>
      <c r="BW31" s="35" t="str">
        <f>IFERROR(VLOOKUP($B31,BW$2:$CH$5,MAX($BN$6:$CG$6)+2-BW$6,0),"")</f>
        <v/>
      </c>
      <c r="BX31" s="173" t="str">
        <f>IFERROR(VLOOKUP($B31,BX$2:$CH$5,MAX($BN$6:$CG$6)+2-BX$6,0),"")</f>
        <v/>
      </c>
      <c r="BY31" s="85" t="str">
        <f>IFERROR(VLOOKUP($B31,BY$2:$CH$5,MAX($BN$6:$CG$6)+2-BY$6,0),"")</f>
        <v/>
      </c>
      <c r="BZ31" s="83" t="str">
        <f>IFERROR(VLOOKUP($B31,BZ$2:$CH$5,MAX($BN$6:$CG$6)+2-BZ$6,0),"")</f>
        <v/>
      </c>
      <c r="CA31" s="35" t="str">
        <f>IFERROR(VLOOKUP($B31,CA$2:$CH$5,MAX($BN$6:$CG$6)+2-CA$6,0),"")</f>
        <v/>
      </c>
      <c r="CB31" s="35" t="str">
        <f>IFERROR(VLOOKUP($B31,CB$2:$CH$5,MAX($BN$6:$CG$6)+2-CB$6,0),"")</f>
        <v/>
      </c>
      <c r="CC31" s="35" t="str">
        <f>IFERROR(VLOOKUP($B31,CC$2:$CH$5,MAX($BN$6:$CG$6)+2-CC$6,0),"")</f>
        <v/>
      </c>
      <c r="CD31" s="35" t="str">
        <f>IFERROR(VLOOKUP($B31,CD$2:$CH$5,MAX($BN$6:$CG$6)+2-CD$6,0),"")</f>
        <v/>
      </c>
      <c r="CE31" s="35" t="str">
        <f>IFERROR(VLOOKUP($B31,CE$2:$CH$5,MAX($BN$6:$CG$6)+2-CE$6,0),"")</f>
        <v/>
      </c>
      <c r="CF31" s="82" t="str">
        <f>IFERROR(VLOOKUP($B31,CF$2:$CH$5,MAX($BN$6:$CG$6)+2-CF$6,0),"")</f>
        <v/>
      </c>
      <c r="CG31" s="85" t="str">
        <f>IFERROR(VLOOKUP($B31,CG$2:$CH$5,MAX($BN$6:$CG$6)+2-CG$6,0),"")</f>
        <v/>
      </c>
      <c r="CI31" s="119">
        <v>23</v>
      </c>
      <c r="CJ31" s="36">
        <f t="shared" si="7"/>
        <v>1</v>
      </c>
      <c r="CK31" s="128">
        <v>0</v>
      </c>
      <c r="CL31" s="128">
        <f t="shared" si="8"/>
        <v>0</v>
      </c>
      <c r="CM31" s="128"/>
      <c r="CN31" s="37" t="str">
        <f>IFERROR(VLOOKUP($B31,CN$2:$DH$5,MAX($CN$6:$DH$6)+2-CN$6,0),"")</f>
        <v/>
      </c>
      <c r="CO31" s="37" t="str">
        <f>IFERROR(VLOOKUP($B31,CO$2:$DH$5,MAX($CN$6:$DH$6)+2-CO$6,0),"")</f>
        <v/>
      </c>
      <c r="CP31" s="37" t="str">
        <f>IFERROR(VLOOKUP($B31,CP$2:$DH$5,MAX($CN$6:$DH$6)+2-CP$6,0),"")</f>
        <v/>
      </c>
      <c r="CQ31" s="37" t="str">
        <f>IFERROR(VLOOKUP($B31,CQ$2:$DH$5,MAX($CN$6:$DH$6)+2-CQ$6,0),"")</f>
        <v/>
      </c>
      <c r="CR31" s="114" t="str">
        <f>IFERROR(VLOOKUP($B31,CR$2:$DH$5,MAX($CN$6:$DH$6)+2-CR$6,0),"")</f>
        <v/>
      </c>
      <c r="CS31" s="117" t="str">
        <f>IFERROR(VLOOKUP($B31,CS$2:$DH$5,MAX($CN$6:$DH$6)+2-CS$6,0),"")</f>
        <v/>
      </c>
      <c r="CT31" s="115" t="str">
        <f>IFERROR(VLOOKUP($B31,CT$2:$DH$5,MAX($CN$6:$DH$6)+2-CT$6,0),"")</f>
        <v/>
      </c>
      <c r="CU31" s="37" t="str">
        <f>IFERROR(VLOOKUP($B31,CU$2:$DH$5,MAX($CN$6:$DH$6)+2-CU$6,0),"")</f>
        <v/>
      </c>
      <c r="CV31" s="114" t="str">
        <f>IFERROR(VLOOKUP($B31,CV$2:$DH$5,MAX($CN$6:$DH$6)+2-CV$6,0),"")</f>
        <v/>
      </c>
      <c r="CW31" s="37" t="str">
        <f>IFERROR(VLOOKUP($B31,CW$2:$DH$5,MAX($CN$6:$DH$6)+2-CW$6,0),"")</f>
        <v/>
      </c>
      <c r="CX31" s="170" t="str">
        <f>IFERROR(VLOOKUP($B31,CX$2:$DH$5,MAX($CN$6:$DH$6)+2-CX$6,0),"")</f>
        <v/>
      </c>
      <c r="CY31" s="117" t="str">
        <f>IFERROR(VLOOKUP($B31,CY$2:$DH$5,MAX($CN$6:$DH$6)+2-CY$6,0),"")</f>
        <v/>
      </c>
      <c r="CZ31" s="115" t="str">
        <f>IFERROR(VLOOKUP($B31,CZ$2:$DH$5,MAX($CN$6:$DH$6)+2-CZ$6,0),"")</f>
        <v/>
      </c>
      <c r="DA31" s="37" t="str">
        <f>IFERROR(VLOOKUP($B31,DA$2:$DH$5,MAX($CN$6:$DH$6)+2-DA$6,0),"")</f>
        <v/>
      </c>
      <c r="DB31" s="37" t="str">
        <f>IFERROR(VLOOKUP($B31,DB$2:$DH$5,MAX($CN$6:$DH$6)+2-DB$6,0),"")</f>
        <v/>
      </c>
      <c r="DC31" s="37" t="str">
        <f>IFERROR(VLOOKUP($B31,DC$2:$DH$5,MAX($CN$6:$DH$6)+2-DC$6,0),"")</f>
        <v/>
      </c>
      <c r="DD31" s="37" t="str">
        <f>IFERROR(VLOOKUP($B31,DD$2:$DH$5,MAX($CN$6:$DH$6)+2-DD$6,0),"")</f>
        <v/>
      </c>
      <c r="DE31" s="37" t="str">
        <f>IFERROR(VLOOKUP($B31,DE$2:$DH$5,MAX($CN$6:$DH$6)+2-DE$6,0),"")</f>
        <v/>
      </c>
      <c r="DF31" s="114" t="str">
        <f>IFERROR(VLOOKUP($B31,DF$2:$DH$5,MAX($CN$6:$DH$6)+2-DF$6,0),"")</f>
        <v/>
      </c>
      <c r="DG31" s="117" t="str">
        <f>IFERROR(VLOOKUP($B31,DG$2:$DH$5,MAX($CN$6:$DH$6)+2-DG$6,0),"")</f>
        <v/>
      </c>
      <c r="DJ31" s="209">
        <v>23</v>
      </c>
      <c r="DK31" s="209">
        <v>-2</v>
      </c>
      <c r="DL31" s="209">
        <f t="shared" si="9"/>
        <v>-40</v>
      </c>
      <c r="DM31" s="11" t="str">
        <f>IFERROR(VLOOKUP($B31,DM$2:$EH$5,MAX($DM$6:$EG$6)+2-DM$6,0),"")</f>
        <v/>
      </c>
      <c r="DN31" s="11" t="str">
        <f>IFERROR(VLOOKUP($B31,DN$2:$EH$5,MAX($DM$6:$EG$6)+2-DN$6,0),"")</f>
        <v/>
      </c>
      <c r="DO31" s="11" t="str">
        <f>IFERROR(VLOOKUP($B31,DO$2:$EH$5,MAX($DM$6:$EG$6)+2-DO$6,0),"")</f>
        <v/>
      </c>
      <c r="DP31" s="11" t="str">
        <f>IFERROR(VLOOKUP($B31,DP$2:$EH$5,MAX($DM$6:$EG$6)+2-DP$6,0),"")</f>
        <v/>
      </c>
      <c r="DQ31" s="48" t="str">
        <f>IFERROR(VLOOKUP($B31,DQ$2:$EH$5,MAX($DM$6:$EG$6)+2-DQ$6,0),"")</f>
        <v/>
      </c>
      <c r="DR31" s="165" t="str">
        <f>IFERROR(VLOOKUP($B31,DR$2:$EH$5,MAX($DM$6:$EG$6)+2-DR$6,0),"")</f>
        <v/>
      </c>
      <c r="DS31" s="49" t="str">
        <f>IFERROR(VLOOKUP($B31,DS$2:$EH$5,MAX($DM$6:$EG$6)+2-DS$6,0),"")</f>
        <v/>
      </c>
      <c r="DT31" s="11" t="str">
        <f>IFERROR(VLOOKUP($B31,DT$2:$EH$5,MAX($DM$6:$EG$6)+2-DT$6,0),"")</f>
        <v/>
      </c>
      <c r="DU31" s="11" t="str">
        <f>IFERROR(VLOOKUP($B31,DU$2:$EH$5,MAX($DM$6:$EG$6)+2-DU$6,0),"")</f>
        <v/>
      </c>
      <c r="DV31" s="11" t="str">
        <f>IFERROR(VLOOKUP($B31,DV$2:$EH$5,MAX($DM$6:$EG$6)+2-DV$6,0),"")</f>
        <v/>
      </c>
      <c r="DW31" s="48" t="str">
        <f>IFERROR(VLOOKUP($B31,DW$2:$EH$5,MAX($DM$6:$EG$6)+2-DW$6,0),"")</f>
        <v/>
      </c>
      <c r="DX31" s="165" t="str">
        <f>IFERROR(VLOOKUP($B31,DX$2:$EH$5,MAX($DM$6:$EG$6)+2-DX$6,0),"")</f>
        <v/>
      </c>
      <c r="DY31" s="165" t="str">
        <f>IFERROR(VLOOKUP($B31,DY$2:$EH$5,MAX($DM$6:$EG$6)+2-DY$6,0),"")</f>
        <v/>
      </c>
      <c r="DZ31" s="49" t="str">
        <f>IFERROR(VLOOKUP($B31,DZ$2:$EH$5,MAX($DM$6:$EG$6)+2-DZ$6,0),"")</f>
        <v/>
      </c>
      <c r="EA31" s="11" t="str">
        <f>IFERROR(VLOOKUP($B31,EA$2:$EH$5,MAX($DM$6:$EG$6)+2-EA$6,0),"")</f>
        <v/>
      </c>
      <c r="EB31" s="11" t="str">
        <f>IFERROR(VLOOKUP($B31,EB$2:$EH$5,MAX($DM$6:$EG$6)+2-EB$6,0),"")</f>
        <v/>
      </c>
      <c r="EC31" s="11" t="str">
        <f>IFERROR(VLOOKUP($B31,EC$2:$EH$5,MAX($DM$6:$EG$6)+2-EC$6,0),"")</f>
        <v/>
      </c>
      <c r="ED31" s="11" t="str">
        <f>IFERROR(VLOOKUP($B31,ED$2:$EH$5,MAX($DM$6:$EG$6)+2-ED$6,0),"")</f>
        <v/>
      </c>
      <c r="EE31" s="11" t="str">
        <f>IFERROR(VLOOKUP($B31,EE$2:$EH$5,MAX($DM$6:$EG$6)+2-EE$6,0),"")</f>
        <v/>
      </c>
      <c r="EF31" s="11" t="str">
        <f>IFERROR(VLOOKUP($B31,EF$2:$EH$5,MAX($DM$6:$EG$6)+2-EF$6,0),"")</f>
        <v/>
      </c>
      <c r="EG31" s="11" t="str">
        <f>IFERROR(VLOOKUP($B31,EG$2:$EH$5,MAX($DM$6:$EG$6)+2-EG$6,0),"")</f>
        <v/>
      </c>
    </row>
    <row r="32" spans="1:138" x14ac:dyDescent="0.25">
      <c r="A32" s="140">
        <v>25</v>
      </c>
      <c r="B32" s="68">
        <v>56</v>
      </c>
      <c r="C32" s="68">
        <v>10084925096</v>
      </c>
      <c r="D32" s="131" t="s">
        <v>126</v>
      </c>
      <c r="E32" s="132" t="s">
        <v>65</v>
      </c>
      <c r="F32" s="133" t="s">
        <v>122</v>
      </c>
      <c r="G32" s="7"/>
      <c r="H32" s="8">
        <f t="shared" si="0"/>
        <v>-119</v>
      </c>
      <c r="I32" s="66"/>
      <c r="J32" s="9">
        <v>-20</v>
      </c>
      <c r="K32" s="70">
        <v>-10</v>
      </c>
      <c r="L32" s="70">
        <f t="shared" si="2"/>
        <v>0</v>
      </c>
      <c r="M32" s="70"/>
      <c r="N32" s="26" t="str">
        <f>IFERROR(VLOOKUP($B32,N$2:$AH$5,MAX($N$6:$AG$6)+2-N$6,0),"")</f>
        <v/>
      </c>
      <c r="O32" s="26" t="str">
        <f>IFERROR(VLOOKUP($B32,O$2:$AH$5,MAX($N$6:$AG$6)+2-O$6,0),"")</f>
        <v/>
      </c>
      <c r="P32" s="26" t="str">
        <f>IFERROR(VLOOKUP($B32,P$2:$AH$5,MAX($N$6:$AG$6)+2-P$6,0),"")</f>
        <v/>
      </c>
      <c r="Q32" s="26" t="str">
        <f>IFERROR(VLOOKUP($B32,Q$2:$AH$5,MAX($N$6:$AG$6)+2-Q$6,0),"")</f>
        <v/>
      </c>
      <c r="R32" s="60" t="str">
        <f>IFERROR(VLOOKUP($B32,R$2:$AH$5,MAX($N$6:$AG$6)+2-R$6,0),"")</f>
        <v/>
      </c>
      <c r="S32" s="63" t="str">
        <f>IFERROR(VLOOKUP($B32,S$2:$AH$5,MAX($N$6:$AG$6)+2-S$6,0),"")</f>
        <v/>
      </c>
      <c r="T32" s="61" t="str">
        <f>IFERROR(VLOOKUP($B32,T$2:$AH$5,MAX($N$6:$AG$6)+2-T$6,0),"")</f>
        <v/>
      </c>
      <c r="U32" s="26" t="str">
        <f>IFERROR(VLOOKUP($B32,U$2:$AH$5,MAX($N$6:$AG$6)+2-U$6,0),"")</f>
        <v/>
      </c>
      <c r="V32" s="60" t="str">
        <f>IFERROR(VLOOKUP($B32,V$2:$AH$5,MAX($N$6:$AG$6)+2-V$6,0),"")</f>
        <v/>
      </c>
      <c r="W32" s="26" t="str">
        <f>IFERROR(VLOOKUP($B32,W$2:$AH$5,MAX($N$6:$AG$6)+2-W$6,0),"")</f>
        <v/>
      </c>
      <c r="X32" s="136" t="str">
        <f>IFERROR(VLOOKUP($B32,X$2:$AH$5,MAX($N$6:$AG$6)+2-X$6,0),"")</f>
        <v/>
      </c>
      <c r="Y32" s="63" t="str">
        <f>IFERROR(VLOOKUP($B32,Y$2:$AH$5,MAX($N$6:$AG$6)+2-Y$6,0),"")</f>
        <v/>
      </c>
      <c r="Z32" s="61" t="str">
        <f>IFERROR(VLOOKUP($B32,Z$2:$AH$5,MAX($N$6:$AG$6)+2-Z$6,0),"")</f>
        <v/>
      </c>
      <c r="AA32" s="26" t="str">
        <f>IFERROR(VLOOKUP($B32,AA$2:$AH$5,MAX($N$6:$AG$6)+2-AA$6,0),"")</f>
        <v/>
      </c>
      <c r="AB32" s="26" t="str">
        <f>IFERROR(VLOOKUP($B32,AB$2:$AH$5,MAX($N$6:$AG$6)+2-AB$6,0),"")</f>
        <v/>
      </c>
      <c r="AC32" s="26" t="str">
        <f>IFERROR(VLOOKUP($B32,AC$2:$AH$5,MAX($N$6:$AG$6)+2-AC$6,0),"")</f>
        <v/>
      </c>
      <c r="AD32" s="26" t="str">
        <f>IFERROR(VLOOKUP($B32,AD$2:$AH$5,MAX($N$6:$AG$6)+2-AD$6,0),"")</f>
        <v/>
      </c>
      <c r="AE32" s="26" t="str">
        <f>IFERROR(VLOOKUP($B32,AE$2:$AH$5,MAX($N$6:$AG$6)+2-AE$6,0),"")</f>
        <v/>
      </c>
      <c r="AF32" s="60" t="str">
        <f>IFERROR(VLOOKUP($B32,AF$2:$AH$5,MAX($N$6:$AG$6)+2-AF$6,0),"")</f>
        <v/>
      </c>
      <c r="AG32" s="63" t="str">
        <f>IFERROR(VLOOKUP($B32,AG$2:$AH$5,MAX($N$6:$AG$6)+2-AG$6,0),"")</f>
        <v/>
      </c>
      <c r="AI32" s="67"/>
      <c r="AJ32" s="27">
        <v>-20</v>
      </c>
      <c r="AK32" s="69">
        <v>-10</v>
      </c>
      <c r="AL32" s="69">
        <f t="shared" si="4"/>
        <v>0</v>
      </c>
      <c r="AM32" s="69"/>
      <c r="AN32" s="28" t="str">
        <f>IFERROR(VLOOKUP($B32,AN$2:$BH$5,MAX($AN$6:$BG$6)+2-AN$6,0),"")</f>
        <v/>
      </c>
      <c r="AO32" s="28" t="str">
        <f>IFERROR(VLOOKUP($B32,AO$2:$BH$5,MAX($AN$6:$BG$6)+2-AO$6,0),"")</f>
        <v/>
      </c>
      <c r="AP32" s="28" t="str">
        <f>IFERROR(VLOOKUP($B32,AP$2:$BH$5,MAX($AN$6:$BG$6)+2-AP$6,0),"")</f>
        <v/>
      </c>
      <c r="AQ32" s="28" t="str">
        <f>IFERROR(VLOOKUP($B32,AQ$2:$BH$5,MAX($AN$6:$BG$6)+2-AQ$6,0),"")</f>
        <v/>
      </c>
      <c r="AR32" s="98" t="str">
        <f>IFERROR(VLOOKUP($B32,AR$2:$BH$5,MAX($AN$6:$BG$6)+2-AR$6,0),"")</f>
        <v/>
      </c>
      <c r="AS32" s="101" t="str">
        <f>IFERROR(VLOOKUP($B32,AS$2:$BH$5,MAX($AN$6:$BG$6)+2-AS$6,0),"")</f>
        <v/>
      </c>
      <c r="AT32" s="99" t="str">
        <f>IFERROR(VLOOKUP($B32,AT$2:$BH$5,MAX($AN$6:$BG$6)+2-AT$6,0),"")</f>
        <v/>
      </c>
      <c r="AU32" s="28" t="str">
        <f>IFERROR(VLOOKUP($B32,AU$2:$BH$5,MAX($AN$6:$BG$6)+2-AU$6,0),"")</f>
        <v/>
      </c>
      <c r="AV32" s="98" t="str">
        <f>IFERROR(VLOOKUP($B32,AV$2:$BH$5,MAX($AN$6:$BG$6)+2-AV$6,0),"")</f>
        <v/>
      </c>
      <c r="AW32" s="28" t="str">
        <f>IFERROR(VLOOKUP($B32,AW$2:$BH$5,MAX($AN$6:$BG$6)+2-AW$6,0),"")</f>
        <v/>
      </c>
      <c r="AX32" s="159" t="str">
        <f>IFERROR(VLOOKUP($B32,AX$2:$BH$5,MAX($AN$6:$BG$6)+2-AX$6,0),"")</f>
        <v/>
      </c>
      <c r="AY32" s="101" t="str">
        <f>IFERROR(VLOOKUP($B32,AY$2:$BH$5,MAX($AN$6:$BG$6)+2-AY$6,0),"")</f>
        <v/>
      </c>
      <c r="AZ32" s="99" t="str">
        <f>IFERROR(VLOOKUP($B32,AZ$2:$BH$5,MAX($AN$6:$BG$6)+2-AZ$6,0),"")</f>
        <v/>
      </c>
      <c r="BA32" s="28" t="str">
        <f>IFERROR(VLOOKUP($B32,BA$2:$BH$5,MAX($AN$6:$BG$6)+2-BA$6,0),"")</f>
        <v/>
      </c>
      <c r="BB32" s="28" t="str">
        <f>IFERROR(VLOOKUP($B32,BB$2:$BH$5,MAX($AN$6:$BG$6)+2-BB$6,0),"")</f>
        <v/>
      </c>
      <c r="BC32" s="28" t="str">
        <f>IFERROR(VLOOKUP($B32,BC$2:$BH$5,MAX($AN$6:$BG$6)+2-BC$6,0),"")</f>
        <v/>
      </c>
      <c r="BD32" s="28" t="str">
        <f>IFERROR(VLOOKUP($B32,BD$2:$BH$5,MAX($AN$6:$BG$6)+2-BD$6,0),"")</f>
        <v/>
      </c>
      <c r="BE32" s="28" t="str">
        <f>IFERROR(VLOOKUP($B32,BE$2:$BH$5,MAX($AN$6:$BG$6)+2-BE$6,0),"")</f>
        <v/>
      </c>
      <c r="BF32" s="98" t="str">
        <f>IFERROR(VLOOKUP($B32,BF$2:$BH$5,MAX($AN$6:$BG$6)+2-BF$6,0),"")</f>
        <v/>
      </c>
      <c r="BG32" s="101" t="str">
        <f>IFERROR(VLOOKUP($B32,BG$2:$BH$5,MAX($AN$6:$BG$6)+2-BG$6,0),"")</f>
        <v/>
      </c>
      <c r="BI32" s="123"/>
      <c r="BJ32" s="124">
        <v>-20</v>
      </c>
      <c r="BK32" s="125">
        <v>-10</v>
      </c>
      <c r="BL32" s="125">
        <f t="shared" si="6"/>
        <v>0</v>
      </c>
      <c r="BM32" s="125"/>
      <c r="BN32" s="35" t="str">
        <f>IFERROR(VLOOKUP($B32,BN$2:$CH$5,MAX($BN$6:$CG$6)+2-BN$6,0),"")</f>
        <v/>
      </c>
      <c r="BO32" s="35" t="str">
        <f>IFERROR(VLOOKUP($B32,BO$2:$CH$5,MAX($BN$6:$CG$6)+2-BO$6,0),"")</f>
        <v/>
      </c>
      <c r="BP32" s="35" t="str">
        <f>IFERROR(VLOOKUP($B32,BP$2:$CH$5,MAX($BN$6:$CG$6)+2-BP$6,0),"")</f>
        <v/>
      </c>
      <c r="BQ32" s="35" t="str">
        <f>IFERROR(VLOOKUP($B32,BQ$2:$CH$5,MAX($BN$6:$CG$6)+2-BQ$6,0),"")</f>
        <v/>
      </c>
      <c r="BR32" s="82" t="str">
        <f>IFERROR(VLOOKUP($B32,BR$2:$CH$5,MAX($BN$6:$CG$6)+2-BR$6,0),"")</f>
        <v/>
      </c>
      <c r="BS32" s="85" t="str">
        <f>IFERROR(VLOOKUP($B32,BS$2:$CH$5,MAX($BN$6:$CG$6)+2-BS$6,0),"")</f>
        <v/>
      </c>
      <c r="BT32" s="83" t="str">
        <f>IFERROR(VLOOKUP($B32,BT$2:$CH$5,MAX($BN$6:$CG$6)+2-BT$6,0),"")</f>
        <v/>
      </c>
      <c r="BU32" s="35" t="str">
        <f>IFERROR(VLOOKUP($B32,BU$2:$CH$5,MAX($BN$6:$CG$6)+2-BU$6,0),"")</f>
        <v/>
      </c>
      <c r="BV32" s="82" t="str">
        <f>IFERROR(VLOOKUP($B32,BV$2:$CH$5,MAX($BN$6:$CG$6)+2-BV$6,0),"")</f>
        <v/>
      </c>
      <c r="BW32" s="35" t="str">
        <f>IFERROR(VLOOKUP($B32,BW$2:$CH$5,MAX($BN$6:$CG$6)+2-BW$6,0),"")</f>
        <v/>
      </c>
      <c r="BX32" s="173" t="str">
        <f>IFERROR(VLOOKUP($B32,BX$2:$CH$5,MAX($BN$6:$CG$6)+2-BX$6,0),"")</f>
        <v/>
      </c>
      <c r="BY32" s="85" t="str">
        <f>IFERROR(VLOOKUP($B32,BY$2:$CH$5,MAX($BN$6:$CG$6)+2-BY$6,0),"")</f>
        <v/>
      </c>
      <c r="BZ32" s="83" t="str">
        <f>IFERROR(VLOOKUP($B32,BZ$2:$CH$5,MAX($BN$6:$CG$6)+2-BZ$6,0),"")</f>
        <v/>
      </c>
      <c r="CA32" s="35" t="str">
        <f>IFERROR(VLOOKUP($B32,CA$2:$CH$5,MAX($BN$6:$CG$6)+2-CA$6,0),"")</f>
        <v/>
      </c>
      <c r="CB32" s="35" t="str">
        <f>IFERROR(VLOOKUP($B32,CB$2:$CH$5,MAX($BN$6:$CG$6)+2-CB$6,0),"")</f>
        <v/>
      </c>
      <c r="CC32" s="35" t="str">
        <f>IFERROR(VLOOKUP($B32,CC$2:$CH$5,MAX($BN$6:$CG$6)+2-CC$6,0),"")</f>
        <v/>
      </c>
      <c r="CD32" s="35" t="str">
        <f>IFERROR(VLOOKUP($B32,CD$2:$CH$5,MAX($BN$6:$CG$6)+2-CD$6,0),"")</f>
        <v/>
      </c>
      <c r="CE32" s="35" t="str">
        <f>IFERROR(VLOOKUP($B32,CE$2:$CH$5,MAX($BN$6:$CG$6)+2-CE$6,0),"")</f>
        <v/>
      </c>
      <c r="CF32" s="82" t="str">
        <f>IFERROR(VLOOKUP($B32,CF$2:$CH$5,MAX($BN$6:$CG$6)+2-CF$6,0),"")</f>
        <v/>
      </c>
      <c r="CG32" s="85" t="str">
        <f>IFERROR(VLOOKUP($B32,CG$2:$CH$5,MAX($BN$6:$CG$6)+2-CG$6,0),"")</f>
        <v/>
      </c>
      <c r="CI32" s="119">
        <v>25</v>
      </c>
      <c r="CJ32" s="36">
        <f t="shared" si="7"/>
        <v>1</v>
      </c>
      <c r="CK32" s="128">
        <v>-1</v>
      </c>
      <c r="CL32" s="128">
        <f t="shared" si="8"/>
        <v>0</v>
      </c>
      <c r="CM32" s="128"/>
      <c r="CN32" s="37" t="str">
        <f>IFERROR(VLOOKUP($B32,CN$2:$DH$5,MAX($CN$6:$DH$6)+2-CN$6,0),"")</f>
        <v/>
      </c>
      <c r="CO32" s="37" t="str">
        <f>IFERROR(VLOOKUP($B32,CO$2:$DH$5,MAX($CN$6:$DH$6)+2-CO$6,0),"")</f>
        <v/>
      </c>
      <c r="CP32" s="37" t="str">
        <f>IFERROR(VLOOKUP($B32,CP$2:$DH$5,MAX($CN$6:$DH$6)+2-CP$6,0),"")</f>
        <v/>
      </c>
      <c r="CQ32" s="37" t="str">
        <f>IFERROR(VLOOKUP($B32,CQ$2:$DH$5,MAX($CN$6:$DH$6)+2-CQ$6,0),"")</f>
        <v/>
      </c>
      <c r="CR32" s="114" t="str">
        <f>IFERROR(VLOOKUP($B32,CR$2:$DH$5,MAX($CN$6:$DH$6)+2-CR$6,0),"")</f>
        <v/>
      </c>
      <c r="CS32" s="117" t="str">
        <f>IFERROR(VLOOKUP($B32,CS$2:$DH$5,MAX($CN$6:$DH$6)+2-CS$6,0),"")</f>
        <v/>
      </c>
      <c r="CT32" s="115" t="str">
        <f>IFERROR(VLOOKUP($B32,CT$2:$DH$5,MAX($CN$6:$DH$6)+2-CT$6,0),"")</f>
        <v/>
      </c>
      <c r="CU32" s="37" t="str">
        <f>IFERROR(VLOOKUP($B32,CU$2:$DH$5,MAX($CN$6:$DH$6)+2-CU$6,0),"")</f>
        <v/>
      </c>
      <c r="CV32" s="114" t="str">
        <f>IFERROR(VLOOKUP($B32,CV$2:$DH$5,MAX($CN$6:$DH$6)+2-CV$6,0),"")</f>
        <v/>
      </c>
      <c r="CW32" s="37" t="str">
        <f>IFERROR(VLOOKUP($B32,CW$2:$DH$5,MAX($CN$6:$DH$6)+2-CW$6,0),"")</f>
        <v/>
      </c>
      <c r="CX32" s="170" t="str">
        <f>IFERROR(VLOOKUP($B32,CX$2:$DH$5,MAX($CN$6:$DH$6)+2-CX$6,0),"")</f>
        <v/>
      </c>
      <c r="CY32" s="117" t="str">
        <f>IFERROR(VLOOKUP($B32,CY$2:$DH$5,MAX($CN$6:$DH$6)+2-CY$6,0),"")</f>
        <v/>
      </c>
      <c r="CZ32" s="115" t="str">
        <f>IFERROR(VLOOKUP($B32,CZ$2:$DH$5,MAX($CN$6:$DH$6)+2-CZ$6,0),"")</f>
        <v/>
      </c>
      <c r="DA32" s="37" t="str">
        <f>IFERROR(VLOOKUP($B32,DA$2:$DH$5,MAX($CN$6:$DH$6)+2-DA$6,0),"")</f>
        <v/>
      </c>
      <c r="DB32" s="37" t="str">
        <f>IFERROR(VLOOKUP($B32,DB$2:$DH$5,MAX($CN$6:$DH$6)+2-DB$6,0),"")</f>
        <v/>
      </c>
      <c r="DC32" s="37" t="str">
        <f>IFERROR(VLOOKUP($B32,DC$2:$DH$5,MAX($CN$6:$DH$6)+2-DC$6,0),"")</f>
        <v/>
      </c>
      <c r="DD32" s="37" t="str">
        <f>IFERROR(VLOOKUP($B32,DD$2:$DH$5,MAX($CN$6:$DH$6)+2-DD$6,0),"")</f>
        <v/>
      </c>
      <c r="DE32" s="37" t="str">
        <f>IFERROR(VLOOKUP($B32,DE$2:$DH$5,MAX($CN$6:$DH$6)+2-DE$6,0),"")</f>
        <v/>
      </c>
      <c r="DF32" s="114" t="str">
        <f>IFERROR(VLOOKUP($B32,DF$2:$DH$5,MAX($CN$6:$DH$6)+2-DF$6,0),"")</f>
        <v/>
      </c>
      <c r="DG32" s="117" t="str">
        <f>IFERROR(VLOOKUP($B32,DG$2:$DH$5,MAX($CN$6:$DH$6)+2-DG$6,0),"")</f>
        <v/>
      </c>
      <c r="DJ32" s="209">
        <v>25</v>
      </c>
      <c r="DK32" s="209">
        <v>-3</v>
      </c>
      <c r="DL32" s="209">
        <f t="shared" si="9"/>
        <v>-60</v>
      </c>
      <c r="DM32" s="11" t="str">
        <f>IFERROR(VLOOKUP($B32,DM$2:$EH$5,MAX($DM$6:$EG$6)+2-DM$6,0),"")</f>
        <v/>
      </c>
      <c r="DN32" s="11" t="str">
        <f>IFERROR(VLOOKUP($B32,DN$2:$EH$5,MAX($DM$6:$EG$6)+2-DN$6,0),"")</f>
        <v/>
      </c>
      <c r="DO32" s="11" t="str">
        <f>IFERROR(VLOOKUP($B32,DO$2:$EH$5,MAX($DM$6:$EG$6)+2-DO$6,0),"")</f>
        <v/>
      </c>
      <c r="DP32" s="11" t="str">
        <f>IFERROR(VLOOKUP($B32,DP$2:$EH$5,MAX($DM$6:$EG$6)+2-DP$6,0),"")</f>
        <v/>
      </c>
      <c r="DQ32" s="48" t="str">
        <f>IFERROR(VLOOKUP($B32,DQ$2:$EH$5,MAX($DM$6:$EG$6)+2-DQ$6,0),"")</f>
        <v/>
      </c>
      <c r="DR32" s="165" t="str">
        <f>IFERROR(VLOOKUP($B32,DR$2:$EH$5,MAX($DM$6:$EG$6)+2-DR$6,0),"")</f>
        <v/>
      </c>
      <c r="DS32" s="49" t="str">
        <f>IFERROR(VLOOKUP($B32,DS$2:$EH$5,MAX($DM$6:$EG$6)+2-DS$6,0),"")</f>
        <v/>
      </c>
      <c r="DT32" s="11" t="str">
        <f>IFERROR(VLOOKUP($B32,DT$2:$EH$5,MAX($DM$6:$EG$6)+2-DT$6,0),"")</f>
        <v/>
      </c>
      <c r="DU32" s="11" t="str">
        <f>IFERROR(VLOOKUP($B32,DU$2:$EH$5,MAX($DM$6:$EG$6)+2-DU$6,0),"")</f>
        <v/>
      </c>
      <c r="DV32" s="11" t="str">
        <f>IFERROR(VLOOKUP($B32,DV$2:$EH$5,MAX($DM$6:$EG$6)+2-DV$6,0),"")</f>
        <v/>
      </c>
      <c r="DW32" s="48" t="str">
        <f>IFERROR(VLOOKUP($B32,DW$2:$EH$5,MAX($DM$6:$EG$6)+2-DW$6,0),"")</f>
        <v/>
      </c>
      <c r="DX32" s="165" t="str">
        <f>IFERROR(VLOOKUP($B32,DX$2:$EH$5,MAX($DM$6:$EG$6)+2-DX$6,0),"")</f>
        <v/>
      </c>
      <c r="DY32" s="165" t="str">
        <f>IFERROR(VLOOKUP($B32,DY$2:$EH$5,MAX($DM$6:$EG$6)+2-DY$6,0),"")</f>
        <v/>
      </c>
      <c r="DZ32" s="49" t="str">
        <f>IFERROR(VLOOKUP($B32,DZ$2:$EH$5,MAX($DM$6:$EG$6)+2-DZ$6,0),"")</f>
        <v/>
      </c>
      <c r="EA32" s="11" t="str">
        <f>IFERROR(VLOOKUP($B32,EA$2:$EH$5,MAX($DM$6:$EG$6)+2-EA$6,0),"")</f>
        <v/>
      </c>
      <c r="EB32" s="11" t="str">
        <f>IFERROR(VLOOKUP($B32,EB$2:$EH$5,MAX($DM$6:$EG$6)+2-EB$6,0),"")</f>
        <v/>
      </c>
      <c r="EC32" s="11" t="str">
        <f>IFERROR(VLOOKUP($B32,EC$2:$EH$5,MAX($DM$6:$EG$6)+2-EC$6,0),"")</f>
        <v/>
      </c>
      <c r="ED32" s="11" t="str">
        <f>IFERROR(VLOOKUP($B32,ED$2:$EH$5,MAX($DM$6:$EG$6)+2-ED$6,0),"")</f>
        <v/>
      </c>
      <c r="EE32" s="11" t="str">
        <f>IFERROR(VLOOKUP($B32,EE$2:$EH$5,MAX($DM$6:$EG$6)+2-EE$6,0),"")</f>
        <v/>
      </c>
      <c r="EF32" s="11" t="str">
        <f>IFERROR(VLOOKUP($B32,EF$2:$EH$5,MAX($DM$6:$EG$6)+2-EF$6,0),"")</f>
        <v/>
      </c>
      <c r="EG32" s="11" t="str">
        <f>IFERROR(VLOOKUP($B32,EG$2:$EH$5,MAX($DM$6:$EG$6)+2-EG$6,0),"")</f>
        <v/>
      </c>
      <c r="EH32" s="17"/>
    </row>
    <row r="33" spans="1:138" ht="16.5" thickBot="1" x14ac:dyDescent="0.3">
      <c r="A33" s="140">
        <v>26</v>
      </c>
      <c r="B33" s="68">
        <v>57</v>
      </c>
      <c r="C33" s="68">
        <v>10113783913</v>
      </c>
      <c r="D33" s="131" t="s">
        <v>127</v>
      </c>
      <c r="E33" s="132" t="s">
        <v>65</v>
      </c>
      <c r="F33" s="133" t="s">
        <v>122</v>
      </c>
      <c r="G33" s="7"/>
      <c r="H33" s="8">
        <f t="shared" si="0"/>
        <v>-130</v>
      </c>
      <c r="I33" s="66"/>
      <c r="J33" s="9">
        <v>-20</v>
      </c>
      <c r="K33" s="70">
        <v>-10</v>
      </c>
      <c r="L33" s="70">
        <f t="shared" si="2"/>
        <v>0</v>
      </c>
      <c r="M33" s="70"/>
      <c r="N33" s="26" t="str">
        <f>IFERROR(VLOOKUP($B33,N$2:$AH$5,MAX($N$6:$AG$6)+2-N$6,0),"")</f>
        <v/>
      </c>
      <c r="O33" s="26" t="str">
        <f>IFERROR(VLOOKUP($B33,O$2:$AH$5,MAX($N$6:$AG$6)+2-O$6,0),"")</f>
        <v/>
      </c>
      <c r="P33" s="26" t="str">
        <f>IFERROR(VLOOKUP($B33,P$2:$AH$5,MAX($N$6:$AG$6)+2-P$6,0),"")</f>
        <v/>
      </c>
      <c r="Q33" s="26" t="str">
        <f>IFERROR(VLOOKUP($B33,Q$2:$AH$5,MAX($N$6:$AG$6)+2-Q$6,0),"")</f>
        <v/>
      </c>
      <c r="R33" s="60" t="str">
        <f>IFERROR(VLOOKUP($B33,R$2:$AH$5,MAX($N$6:$AG$6)+2-R$6,0),"")</f>
        <v/>
      </c>
      <c r="S33" s="64" t="str">
        <f>IFERROR(VLOOKUP($B33,S$2:$AH$5,MAX($N$6:$AG$6)+2-S$6,0),"")</f>
        <v/>
      </c>
      <c r="T33" s="61" t="str">
        <f>IFERROR(VLOOKUP($B33,T$2:$AH$5,MAX($N$6:$AG$6)+2-T$6,0),"")</f>
        <v/>
      </c>
      <c r="U33" s="26" t="str">
        <f>IFERROR(VLOOKUP($B33,U$2:$AH$5,MAX($N$6:$AG$6)+2-U$6,0),"")</f>
        <v/>
      </c>
      <c r="V33" s="60" t="str">
        <f>IFERROR(VLOOKUP($B33,V$2:$AH$5,MAX($N$6:$AG$6)+2-V$6,0),"")</f>
        <v/>
      </c>
      <c r="W33" s="26" t="str">
        <f>IFERROR(VLOOKUP($B33,W$2:$AH$5,MAX($N$6:$AG$6)+2-W$6,0),"")</f>
        <v/>
      </c>
      <c r="X33" s="136" t="str">
        <f>IFERROR(VLOOKUP($B33,X$2:$AH$5,MAX($N$6:$AG$6)+2-X$6,0),"")</f>
        <v/>
      </c>
      <c r="Y33" s="64" t="str">
        <f>IFERROR(VLOOKUP($B33,Y$2:$AH$5,MAX($N$6:$AG$6)+2-Y$6,0),"")</f>
        <v/>
      </c>
      <c r="Z33" s="61" t="str">
        <f>IFERROR(VLOOKUP($B33,Z$2:$AH$5,MAX($N$6:$AG$6)+2-Z$6,0),"")</f>
        <v/>
      </c>
      <c r="AA33" s="26" t="str">
        <f>IFERROR(VLOOKUP($B33,AA$2:$AH$5,MAX($N$6:$AG$6)+2-AA$6,0),"")</f>
        <v/>
      </c>
      <c r="AB33" s="26" t="str">
        <f>IFERROR(VLOOKUP($B33,AB$2:$AH$5,MAX($N$6:$AG$6)+2-AB$6,0),"")</f>
        <v/>
      </c>
      <c r="AC33" s="26" t="str">
        <f>IFERROR(VLOOKUP($B33,AC$2:$AH$5,MAX($N$6:$AG$6)+2-AC$6,0),"")</f>
        <v/>
      </c>
      <c r="AD33" s="26" t="str">
        <f>IFERROR(VLOOKUP($B33,AD$2:$AH$5,MAX($N$6:$AG$6)+2-AD$6,0),"")</f>
        <v/>
      </c>
      <c r="AE33" s="26" t="str">
        <f>IFERROR(VLOOKUP($B33,AE$2:$AH$5,MAX($N$6:$AG$6)+2-AE$6,0),"")</f>
        <v/>
      </c>
      <c r="AF33" s="60" t="str">
        <f>IFERROR(VLOOKUP($B33,AF$2:$AH$5,MAX($N$6:$AG$6)+2-AF$6,0),"")</f>
        <v/>
      </c>
      <c r="AG33" s="63" t="str">
        <f>IFERROR(VLOOKUP($B33,AG$2:$AH$5,MAX($N$6:$AG$6)+2-AG$6,0),"")</f>
        <v/>
      </c>
      <c r="AI33" s="67"/>
      <c r="AJ33" s="27">
        <v>-20</v>
      </c>
      <c r="AK33" s="69">
        <v>-10</v>
      </c>
      <c r="AL33" s="69">
        <f t="shared" si="4"/>
        <v>0</v>
      </c>
      <c r="AM33" s="69"/>
      <c r="AN33" s="28" t="str">
        <f>IFERROR(VLOOKUP($B33,AN$2:$BH$5,MAX($AN$6:$BG$6)+2-AN$6,0),"")</f>
        <v/>
      </c>
      <c r="AO33" s="28" t="str">
        <f>IFERROR(VLOOKUP($B33,AO$2:$BH$5,MAX($AN$6:$BG$6)+2-AO$6,0),"")</f>
        <v/>
      </c>
      <c r="AP33" s="28" t="str">
        <f>IFERROR(VLOOKUP($B33,AP$2:$BH$5,MAX($AN$6:$BG$6)+2-AP$6,0),"")</f>
        <v/>
      </c>
      <c r="AQ33" s="28" t="str">
        <f>IFERROR(VLOOKUP($B33,AQ$2:$BH$5,MAX($AN$6:$BG$6)+2-AQ$6,0),"")</f>
        <v/>
      </c>
      <c r="AR33" s="98" t="str">
        <f>IFERROR(VLOOKUP($B33,AR$2:$BH$5,MAX($AN$6:$BG$6)+2-AR$6,0),"")</f>
        <v/>
      </c>
      <c r="AS33" s="102" t="str">
        <f>IFERROR(VLOOKUP($B33,AS$2:$BH$5,MAX($AN$6:$BG$6)+2-AS$6,0),"")</f>
        <v/>
      </c>
      <c r="AT33" s="99" t="str">
        <f>IFERROR(VLOOKUP($B33,AT$2:$BH$5,MAX($AN$6:$BG$6)+2-AT$6,0),"")</f>
        <v/>
      </c>
      <c r="AU33" s="28" t="str">
        <f>IFERROR(VLOOKUP($B33,AU$2:$BH$5,MAX($AN$6:$BG$6)+2-AU$6,0),"")</f>
        <v/>
      </c>
      <c r="AV33" s="98" t="str">
        <f>IFERROR(VLOOKUP($B33,AV$2:$BH$5,MAX($AN$6:$BG$6)+2-AV$6,0),"")</f>
        <v/>
      </c>
      <c r="AW33" s="28" t="str">
        <f>IFERROR(VLOOKUP($B33,AW$2:$BH$5,MAX($AN$6:$BG$6)+2-AW$6,0),"")</f>
        <v/>
      </c>
      <c r="AX33" s="159" t="str">
        <f>IFERROR(VLOOKUP($B33,AX$2:$BH$5,MAX($AN$6:$BG$6)+2-AX$6,0),"")</f>
        <v/>
      </c>
      <c r="AY33" s="102" t="str">
        <f>IFERROR(VLOOKUP($B33,AY$2:$BH$5,MAX($AN$6:$BG$6)+2-AY$6,0),"")</f>
        <v/>
      </c>
      <c r="AZ33" s="99" t="str">
        <f>IFERROR(VLOOKUP($B33,AZ$2:$BH$5,MAX($AN$6:$BG$6)+2-AZ$6,0),"")</f>
        <v/>
      </c>
      <c r="BA33" s="28" t="str">
        <f>IFERROR(VLOOKUP($B33,BA$2:$BH$5,MAX($AN$6:$BG$6)+2-BA$6,0),"")</f>
        <v/>
      </c>
      <c r="BB33" s="28" t="str">
        <f>IFERROR(VLOOKUP($B33,BB$2:$BH$5,MAX($AN$6:$BG$6)+2-BB$6,0),"")</f>
        <v/>
      </c>
      <c r="BC33" s="28" t="str">
        <f>IFERROR(VLOOKUP($B33,BC$2:$BH$5,MAX($AN$6:$BG$6)+2-BC$6,0),"")</f>
        <v/>
      </c>
      <c r="BD33" s="28" t="str">
        <f>IFERROR(VLOOKUP($B33,BD$2:$BH$5,MAX($AN$6:$BG$6)+2-BD$6,0),"")</f>
        <v/>
      </c>
      <c r="BE33" s="28" t="str">
        <f>IFERROR(VLOOKUP($B33,BE$2:$BH$5,MAX($AN$6:$BG$6)+2-BE$6,0),"")</f>
        <v/>
      </c>
      <c r="BF33" s="98" t="str">
        <f>IFERROR(VLOOKUP($B33,BF$2:$BH$5,MAX($AN$6:$BG$6)+2-BF$6,0),"")</f>
        <v/>
      </c>
      <c r="BG33" s="101" t="str">
        <f>IFERROR(VLOOKUP($B33,BG$2:$BH$5,MAX($AN$6:$BG$6)+2-BG$6,0),"")</f>
        <v/>
      </c>
      <c r="BI33" s="123"/>
      <c r="BJ33" s="124">
        <v>-20</v>
      </c>
      <c r="BK33" s="125">
        <v>-10</v>
      </c>
      <c r="BL33" s="125">
        <f t="shared" si="6"/>
        <v>0</v>
      </c>
      <c r="BM33" s="125"/>
      <c r="BN33" s="35" t="str">
        <f>IFERROR(VLOOKUP($B33,BN$2:$CH$5,MAX($BN$6:$CG$6)+2-BN$6,0),"")</f>
        <v/>
      </c>
      <c r="BO33" s="35" t="str">
        <f>IFERROR(VLOOKUP($B33,BO$2:$CH$5,MAX($BN$6:$CG$6)+2-BO$6,0),"")</f>
        <v/>
      </c>
      <c r="BP33" s="35" t="str">
        <f>IFERROR(VLOOKUP($B33,BP$2:$CH$5,MAX($BN$6:$CG$6)+2-BP$6,0),"")</f>
        <v/>
      </c>
      <c r="BQ33" s="35" t="str">
        <f>IFERROR(VLOOKUP($B33,BQ$2:$CH$5,MAX($BN$6:$CG$6)+2-BQ$6,0),"")</f>
        <v/>
      </c>
      <c r="BR33" s="82" t="str">
        <f>IFERROR(VLOOKUP($B33,BR$2:$CH$5,MAX($BN$6:$CG$6)+2-BR$6,0),"")</f>
        <v/>
      </c>
      <c r="BS33" s="86" t="str">
        <f>IFERROR(VLOOKUP($B33,BS$2:$CH$5,MAX($BN$6:$CG$6)+2-BS$6,0),"")</f>
        <v/>
      </c>
      <c r="BT33" s="83" t="str">
        <f>IFERROR(VLOOKUP($B33,BT$2:$CH$5,MAX($BN$6:$CG$6)+2-BT$6,0),"")</f>
        <v/>
      </c>
      <c r="BU33" s="35" t="str">
        <f>IFERROR(VLOOKUP($B33,BU$2:$CH$5,MAX($BN$6:$CG$6)+2-BU$6,0),"")</f>
        <v/>
      </c>
      <c r="BV33" s="82" t="str">
        <f>IFERROR(VLOOKUP($B33,BV$2:$CH$5,MAX($BN$6:$CG$6)+2-BV$6,0),"")</f>
        <v/>
      </c>
      <c r="BW33" s="35" t="str">
        <f>IFERROR(VLOOKUP($B33,BW$2:$CH$5,MAX($BN$6:$CG$6)+2-BW$6,0),"")</f>
        <v/>
      </c>
      <c r="BX33" s="173" t="str">
        <f>IFERROR(VLOOKUP($B33,BX$2:$CH$5,MAX($BN$6:$CG$6)+2-BX$6,0),"")</f>
        <v/>
      </c>
      <c r="BY33" s="86" t="str">
        <f>IFERROR(VLOOKUP($B33,BY$2:$CH$5,MAX($BN$6:$CG$6)+2-BY$6,0),"")</f>
        <v/>
      </c>
      <c r="BZ33" s="83" t="str">
        <f>IFERROR(VLOOKUP($B33,BZ$2:$CH$5,MAX($BN$6:$CG$6)+2-BZ$6,0),"")</f>
        <v/>
      </c>
      <c r="CA33" s="35" t="str">
        <f>IFERROR(VLOOKUP($B33,CA$2:$CH$5,MAX($BN$6:$CG$6)+2-CA$6,0),"")</f>
        <v/>
      </c>
      <c r="CB33" s="35" t="str">
        <f>IFERROR(VLOOKUP($B33,CB$2:$CH$5,MAX($BN$6:$CG$6)+2-CB$6,0),"")</f>
        <v/>
      </c>
      <c r="CC33" s="35" t="str">
        <f>IFERROR(VLOOKUP($B33,CC$2:$CH$5,MAX($BN$6:$CG$6)+2-CC$6,0),"")</f>
        <v/>
      </c>
      <c r="CD33" s="35" t="str">
        <f>IFERROR(VLOOKUP($B33,CD$2:$CH$5,MAX($BN$6:$CG$6)+2-CD$6,0),"")</f>
        <v/>
      </c>
      <c r="CE33" s="35" t="str">
        <f>IFERROR(VLOOKUP($B33,CE$2:$CH$5,MAX($BN$6:$CG$6)+2-CE$6,0),"")</f>
        <v/>
      </c>
      <c r="CF33" s="82" t="str">
        <f>IFERROR(VLOOKUP($B33,CF$2:$CH$5,MAX($BN$6:$CG$6)+2-CF$6,0),"")</f>
        <v/>
      </c>
      <c r="CG33" s="85" t="str">
        <f>IFERROR(VLOOKUP($B33,CG$2:$CH$5,MAX($BN$6:$CG$6)+2-CG$6,0),"")</f>
        <v/>
      </c>
      <c r="CI33" s="119"/>
      <c r="CJ33" s="36">
        <v>-10</v>
      </c>
      <c r="CK33" s="128">
        <v>-10</v>
      </c>
      <c r="CL33" s="128">
        <f t="shared" si="8"/>
        <v>0</v>
      </c>
      <c r="CM33" s="128"/>
      <c r="CN33" s="37" t="str">
        <f>IFERROR(VLOOKUP($B33,CN$2:$DH$5,MAX($CN$6:$DH$6)+2-CN$6,0),"")</f>
        <v/>
      </c>
      <c r="CO33" s="37" t="str">
        <f>IFERROR(VLOOKUP($B33,CO$2:$DH$5,MAX($CN$6:$DH$6)+2-CO$6,0),"")</f>
        <v/>
      </c>
      <c r="CP33" s="37" t="str">
        <f>IFERROR(VLOOKUP($B33,CP$2:$DH$5,MAX($CN$6:$DH$6)+2-CP$6,0),"")</f>
        <v/>
      </c>
      <c r="CQ33" s="37" t="str">
        <f>IFERROR(VLOOKUP($B33,CQ$2:$DH$5,MAX($CN$6:$DH$6)+2-CQ$6,0),"")</f>
        <v/>
      </c>
      <c r="CR33" s="114" t="str">
        <f>IFERROR(VLOOKUP($B33,CR$2:$DH$5,MAX($CN$6:$DH$6)+2-CR$6,0),"")</f>
        <v/>
      </c>
      <c r="CS33" s="118" t="str">
        <f>IFERROR(VLOOKUP($B33,CS$2:$DH$5,MAX($CN$6:$DH$6)+2-CS$6,0),"")</f>
        <v/>
      </c>
      <c r="CT33" s="115" t="str">
        <f>IFERROR(VLOOKUP($B33,CT$2:$DH$5,MAX($CN$6:$DH$6)+2-CT$6,0),"")</f>
        <v/>
      </c>
      <c r="CU33" s="37" t="str">
        <f>IFERROR(VLOOKUP($B33,CU$2:$DH$5,MAX($CN$6:$DH$6)+2-CU$6,0),"")</f>
        <v/>
      </c>
      <c r="CV33" s="114" t="str">
        <f>IFERROR(VLOOKUP($B33,CV$2:$DH$5,MAX($CN$6:$DH$6)+2-CV$6,0),"")</f>
        <v/>
      </c>
      <c r="CW33" s="37" t="str">
        <f>IFERROR(VLOOKUP($B33,CW$2:$DH$5,MAX($CN$6:$DH$6)+2-CW$6,0),"")</f>
        <v/>
      </c>
      <c r="CX33" s="170" t="str">
        <f>IFERROR(VLOOKUP($B33,CX$2:$DH$5,MAX($CN$6:$DH$6)+2-CX$6,0),"")</f>
        <v/>
      </c>
      <c r="CY33" s="118" t="str">
        <f>IFERROR(VLOOKUP($B33,CY$2:$DH$5,MAX($CN$6:$DH$6)+2-CY$6,0),"")</f>
        <v/>
      </c>
      <c r="CZ33" s="115" t="str">
        <f>IFERROR(VLOOKUP($B33,CZ$2:$DH$5,MAX($CN$6:$DH$6)+2-CZ$6,0),"")</f>
        <v/>
      </c>
      <c r="DA33" s="37" t="str">
        <f>IFERROR(VLOOKUP($B33,DA$2:$DH$5,MAX($CN$6:$DH$6)+2-DA$6,0),"")</f>
        <v/>
      </c>
      <c r="DB33" s="37" t="str">
        <f>IFERROR(VLOOKUP($B33,DB$2:$DH$5,MAX($CN$6:$DH$6)+2-DB$6,0),"")</f>
        <v/>
      </c>
      <c r="DC33" s="37" t="str">
        <f>IFERROR(VLOOKUP($B33,DC$2:$DH$5,MAX($CN$6:$DH$6)+2-DC$6,0),"")</f>
        <v/>
      </c>
      <c r="DD33" s="37" t="str">
        <f>IFERROR(VLOOKUP($B33,DD$2:$DH$5,MAX($CN$6:$DH$6)+2-DD$6,0),"")</f>
        <v/>
      </c>
      <c r="DE33" s="37" t="str">
        <f>IFERROR(VLOOKUP($B33,DE$2:$DH$5,MAX($CN$6:$DH$6)+2-DE$6,0),"")</f>
        <v/>
      </c>
      <c r="DF33" s="114" t="str">
        <f>IFERROR(VLOOKUP($B33,DF$2:$DH$5,MAX($CN$6:$DH$6)+2-DF$6,0),"")</f>
        <v/>
      </c>
      <c r="DG33" s="117" t="str">
        <f>IFERROR(VLOOKUP($B33,DG$2:$DH$5,MAX($CN$6:$DH$6)+2-DG$6,0),"")</f>
        <v/>
      </c>
      <c r="DJ33" s="209">
        <v>25</v>
      </c>
      <c r="DK33" s="209">
        <v>-3</v>
      </c>
      <c r="DL33" s="209">
        <f t="shared" si="9"/>
        <v>-60</v>
      </c>
      <c r="DM33" s="11" t="str">
        <f>IFERROR(VLOOKUP($B33,DM$2:$EH$5,MAX($DM$6:$EG$6)+2-DM$6,0),"")</f>
        <v/>
      </c>
      <c r="DN33" s="11" t="str">
        <f>IFERROR(VLOOKUP($B33,DN$2:$EH$5,MAX($DM$6:$EG$6)+2-DN$6,0),"")</f>
        <v/>
      </c>
      <c r="DO33" s="11" t="str">
        <f>IFERROR(VLOOKUP($B33,DO$2:$EH$5,MAX($DM$6:$EG$6)+2-DO$6,0),"")</f>
        <v/>
      </c>
      <c r="DP33" s="11" t="str">
        <f>IFERROR(VLOOKUP($B33,DP$2:$EH$5,MAX($DM$6:$EG$6)+2-DP$6,0),"")</f>
        <v/>
      </c>
      <c r="DQ33" s="48" t="str">
        <f>IFERROR(VLOOKUP($B33,DQ$2:$EH$5,MAX($DM$6:$EG$6)+2-DQ$6,0),"")</f>
        <v/>
      </c>
      <c r="DR33" s="166" t="str">
        <f>IFERROR(VLOOKUP($B33,DR$2:$EH$5,MAX($DM$6:$EG$6)+2-DR$6,0),"")</f>
        <v/>
      </c>
      <c r="DS33" s="49" t="str">
        <f>IFERROR(VLOOKUP($B33,DS$2:$EH$5,MAX($DM$6:$EG$6)+2-DS$6,0),"")</f>
        <v/>
      </c>
      <c r="DT33" s="11" t="str">
        <f>IFERROR(VLOOKUP($B33,DT$2:$EH$5,MAX($DM$6:$EG$6)+2-DT$6,0),"")</f>
        <v/>
      </c>
      <c r="DU33" s="11" t="str">
        <f>IFERROR(VLOOKUP($B33,DU$2:$EH$5,MAX($DM$6:$EG$6)+2-DU$6,0),"")</f>
        <v/>
      </c>
      <c r="DV33" s="11" t="str">
        <f>IFERROR(VLOOKUP($B33,DV$2:$EH$5,MAX($DM$6:$EG$6)+2-DV$6,0),"")</f>
        <v/>
      </c>
      <c r="DW33" s="48" t="str">
        <f>IFERROR(VLOOKUP($B33,DW$2:$EH$5,MAX($DM$6:$EG$6)+2-DW$6,0),"")</f>
        <v/>
      </c>
      <c r="DX33" s="166" t="str">
        <f>IFERROR(VLOOKUP($B33,DX$2:$EH$5,MAX($DM$6:$EG$6)+2-DX$6,0),"")</f>
        <v/>
      </c>
      <c r="DY33" s="166" t="str">
        <f>IFERROR(VLOOKUP($B33,DY$2:$EH$5,MAX($DM$6:$EG$6)+2-DY$6,0),"")</f>
        <v/>
      </c>
      <c r="DZ33" s="49" t="str">
        <f>IFERROR(VLOOKUP($B33,DZ$2:$EH$5,MAX($DM$6:$EG$6)+2-DZ$6,0),"")</f>
        <v/>
      </c>
      <c r="EA33" s="11" t="str">
        <f>IFERROR(VLOOKUP($B33,EA$2:$EH$5,MAX($DM$6:$EG$6)+2-EA$6,0),"")</f>
        <v/>
      </c>
      <c r="EB33" s="11" t="str">
        <f>IFERROR(VLOOKUP($B33,EB$2:$EH$5,MAX($DM$6:$EG$6)+2-EB$6,0),"")</f>
        <v/>
      </c>
      <c r="EC33" s="11" t="str">
        <f>IFERROR(VLOOKUP($B33,EC$2:$EH$5,MAX($DM$6:$EG$6)+2-EC$6,0),"")</f>
        <v/>
      </c>
      <c r="ED33" s="11" t="str">
        <f>IFERROR(VLOOKUP($B33,ED$2:$EH$5,MAX($DM$6:$EG$6)+2-ED$6,0),"")</f>
        <v/>
      </c>
      <c r="EE33" s="11" t="str">
        <f>IFERROR(VLOOKUP($B33,EE$2:$EH$5,MAX($DM$6:$EG$6)+2-EE$6,0),"")</f>
        <v/>
      </c>
      <c r="EF33" s="11" t="str">
        <f>IFERROR(VLOOKUP($B33,EF$2:$EH$5,MAX($DM$6:$EG$6)+2-EF$6,0),"")</f>
        <v/>
      </c>
      <c r="EG33" s="11" t="str">
        <f>IFERROR(VLOOKUP($B33,EG$2:$EH$5,MAX($DM$6:$EG$6)+2-EG$6,0),"")</f>
        <v/>
      </c>
      <c r="EH33" s="17"/>
    </row>
    <row r="35" spans="1:138" x14ac:dyDescent="0.25">
      <c r="CI35" s="68">
        <v>6</v>
      </c>
      <c r="CJ35" s="151" t="s">
        <v>237</v>
      </c>
      <c r="DJ35" s="24" t="s">
        <v>251</v>
      </c>
    </row>
    <row r="36" spans="1:138" x14ac:dyDescent="0.25">
      <c r="D36" s="12"/>
      <c r="CJ36" s="151" t="s">
        <v>238</v>
      </c>
      <c r="DJ36" s="24">
        <v>7</v>
      </c>
    </row>
    <row r="42" spans="1:138" x14ac:dyDescent="0.25">
      <c r="D42" s="13"/>
    </row>
    <row r="48" spans="1:138" x14ac:dyDescent="0.25">
      <c r="D48" s="13"/>
    </row>
    <row r="52" spans="4:4" x14ac:dyDescent="0.25">
      <c r="D52" s="13"/>
    </row>
  </sheetData>
  <autoFilter ref="B7:EH7">
    <sortState ref="B8:EH33">
      <sortCondition descending="1" ref="H7:H33"/>
    </sortState>
  </autoFilter>
  <dataConsolidate/>
  <pageMargins left="0.7" right="0.7" top="0.78740157499999996" bottom="0.78740157499999996" header="0.3" footer="0.3"/>
  <pageSetup scale="79" orientation="portrait" horizontalDpi="1200" verticalDpi="12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EH70"/>
  <sheetViews>
    <sheetView tabSelected="1" zoomScale="135" workbookViewId="0">
      <pane xSplit="8" topLeftCell="DJ1" activePane="topRight" state="frozen"/>
      <selection pane="topRight" activeCell="EM14" sqref="EM14"/>
    </sheetView>
  </sheetViews>
  <sheetFormatPr defaultColWidth="11" defaultRowHeight="15.75" outlineLevelCol="1" x14ac:dyDescent="0.25"/>
  <cols>
    <col min="1" max="1" width="4.125" customWidth="1"/>
    <col min="2" max="2" width="5.625" customWidth="1"/>
    <col min="3" max="3" width="13.875" customWidth="1"/>
    <col min="4" max="5" width="21" customWidth="1"/>
    <col min="6" max="6" width="7.375" customWidth="1"/>
    <col min="7" max="7" width="10.375" customWidth="1"/>
    <col min="9" max="13" width="6.625" style="68" hidden="1" customWidth="1"/>
    <col min="14" max="33" width="4.5" style="20" hidden="1" customWidth="1"/>
    <col min="34" max="34" width="6" style="20" hidden="1" customWidth="1"/>
    <col min="35" max="39" width="6.625" style="68" hidden="1" customWidth="1"/>
    <col min="40" max="59" width="4.5" style="20" hidden="1" customWidth="1"/>
    <col min="60" max="60" width="5" hidden="1" customWidth="1" outlineLevel="1"/>
    <col min="61" max="61" width="6.625" style="15" hidden="1" customWidth="1" collapsed="1"/>
    <col min="62" max="65" width="6.625" style="15" hidden="1" customWidth="1"/>
    <col min="66" max="85" width="4.5" style="20" hidden="1" customWidth="1"/>
    <col min="86" max="86" width="5" hidden="1" customWidth="1" outlineLevel="1"/>
    <col min="87" max="87" width="6.625" style="68" hidden="1" customWidth="1" collapsed="1"/>
    <col min="88" max="91" width="6.625" style="68" hidden="1" customWidth="1"/>
    <col min="92" max="111" width="4.5" style="20" hidden="1" customWidth="1"/>
    <col min="112" max="113" width="5" style="20" hidden="1" customWidth="1" outlineLevel="1"/>
    <col min="114" max="114" width="7.125" hidden="1" customWidth="1" collapsed="1"/>
    <col min="115" max="115" width="7.125" style="3" hidden="1" customWidth="1"/>
    <col min="116" max="116" width="7.125" hidden="1" customWidth="1"/>
    <col min="117" max="136" width="5" hidden="1" customWidth="1"/>
    <col min="137" max="137" width="5.5" style="24" hidden="1" customWidth="1"/>
    <col min="138" max="138" width="0" hidden="1" customWidth="1"/>
  </cols>
  <sheetData>
    <row r="1" spans="1:138" ht="18.95" customHeight="1" thickBot="1" x14ac:dyDescent="0.35">
      <c r="A1" s="227" t="s">
        <v>21</v>
      </c>
      <c r="B1" s="227"/>
      <c r="C1" s="227"/>
      <c r="D1" s="227"/>
      <c r="E1" s="227"/>
      <c r="F1" s="227"/>
      <c r="G1" s="227"/>
      <c r="H1" s="227"/>
      <c r="I1" s="126" t="s">
        <v>8</v>
      </c>
      <c r="N1" s="20">
        <v>5</v>
      </c>
      <c r="O1" s="20">
        <v>10</v>
      </c>
      <c r="P1" s="20">
        <v>15</v>
      </c>
      <c r="Q1" s="20">
        <v>20</v>
      </c>
      <c r="R1" s="24">
        <v>25</v>
      </c>
      <c r="S1" s="24">
        <v>30</v>
      </c>
      <c r="T1" s="24">
        <v>35</v>
      </c>
      <c r="U1" s="24">
        <v>40</v>
      </c>
      <c r="V1" s="24">
        <v>45</v>
      </c>
      <c r="W1" s="24">
        <v>50</v>
      </c>
      <c r="X1" s="24">
        <v>55</v>
      </c>
      <c r="Y1" s="24">
        <v>60</v>
      </c>
      <c r="Z1" s="24">
        <v>65</v>
      </c>
      <c r="AA1" s="24">
        <v>70</v>
      </c>
      <c r="AB1" s="24">
        <v>75</v>
      </c>
      <c r="AC1" s="24">
        <v>80</v>
      </c>
      <c r="AD1" s="24">
        <v>85</v>
      </c>
      <c r="AE1" s="24">
        <v>90</v>
      </c>
      <c r="AF1" s="24">
        <v>95</v>
      </c>
      <c r="AG1" s="24">
        <v>100</v>
      </c>
      <c r="AI1" s="126" t="s">
        <v>9</v>
      </c>
      <c r="AN1" s="20">
        <v>105</v>
      </c>
      <c r="AO1" s="20">
        <v>110</v>
      </c>
      <c r="AP1" s="24">
        <v>115</v>
      </c>
      <c r="AQ1" s="24">
        <v>120</v>
      </c>
      <c r="AR1" s="24">
        <v>125</v>
      </c>
      <c r="AS1" s="24">
        <v>130</v>
      </c>
      <c r="AT1" s="24">
        <v>135</v>
      </c>
      <c r="AU1" s="24">
        <v>140</v>
      </c>
      <c r="AV1" s="24">
        <v>145</v>
      </c>
      <c r="AW1" s="24">
        <v>150</v>
      </c>
      <c r="AX1" s="24">
        <v>155</v>
      </c>
      <c r="AY1" s="24">
        <v>160</v>
      </c>
      <c r="AZ1" s="24">
        <v>165</v>
      </c>
      <c r="BA1" s="24">
        <v>170</v>
      </c>
      <c r="BB1" s="24">
        <v>175</v>
      </c>
      <c r="BC1" s="24">
        <v>180</v>
      </c>
      <c r="BD1" s="24">
        <v>185</v>
      </c>
      <c r="BE1" s="24">
        <v>190</v>
      </c>
      <c r="BF1" s="24">
        <v>195</v>
      </c>
      <c r="BG1" s="24">
        <v>200</v>
      </c>
      <c r="BH1" s="20"/>
      <c r="BI1" s="120" t="s">
        <v>10</v>
      </c>
      <c r="BN1" s="20">
        <v>205</v>
      </c>
      <c r="BO1" s="20">
        <v>210</v>
      </c>
      <c r="BP1" s="24">
        <v>215</v>
      </c>
      <c r="BQ1" s="24">
        <v>220</v>
      </c>
      <c r="BR1" s="24">
        <v>225</v>
      </c>
      <c r="BS1" s="24">
        <v>230</v>
      </c>
      <c r="BT1" s="24">
        <v>235</v>
      </c>
      <c r="BU1" s="24">
        <v>240</v>
      </c>
      <c r="BV1" s="24">
        <v>245</v>
      </c>
      <c r="BW1" s="24">
        <v>250</v>
      </c>
      <c r="BX1" s="24">
        <v>255</v>
      </c>
      <c r="BY1" s="24">
        <v>260</v>
      </c>
      <c r="BZ1" s="24">
        <v>265</v>
      </c>
      <c r="CA1" s="24">
        <v>270</v>
      </c>
      <c r="CB1" s="24">
        <v>275</v>
      </c>
      <c r="CC1" s="24">
        <v>280</v>
      </c>
      <c r="CD1" s="24">
        <v>285</v>
      </c>
      <c r="CE1" s="24">
        <v>290</v>
      </c>
      <c r="CF1" s="24">
        <v>295</v>
      </c>
      <c r="CG1" s="24">
        <v>300</v>
      </c>
      <c r="CH1" s="20"/>
      <c r="CI1" s="126" t="s">
        <v>13</v>
      </c>
      <c r="CN1" s="20">
        <v>305</v>
      </c>
      <c r="CO1" s="20">
        <v>310</v>
      </c>
      <c r="CP1" s="24">
        <v>315</v>
      </c>
      <c r="CQ1" s="24">
        <v>320</v>
      </c>
      <c r="CR1" s="24">
        <v>325</v>
      </c>
      <c r="CS1" s="24">
        <v>330</v>
      </c>
      <c r="CT1" s="24">
        <v>335</v>
      </c>
      <c r="CU1" s="24">
        <v>340</v>
      </c>
      <c r="CV1" s="24">
        <v>345</v>
      </c>
      <c r="CW1" s="24">
        <v>350</v>
      </c>
      <c r="CX1" s="24">
        <v>355</v>
      </c>
      <c r="CY1" s="24">
        <v>360</v>
      </c>
      <c r="CZ1" s="24">
        <v>365</v>
      </c>
      <c r="DA1" s="24">
        <v>370</v>
      </c>
      <c r="DB1" s="24">
        <v>375</v>
      </c>
      <c r="DC1" s="24">
        <v>380</v>
      </c>
      <c r="DD1" s="24">
        <v>385</v>
      </c>
      <c r="DE1" s="24">
        <v>390</v>
      </c>
      <c r="DF1" s="24">
        <v>395</v>
      </c>
      <c r="DG1" s="24">
        <v>400</v>
      </c>
      <c r="DJ1" t="s">
        <v>14</v>
      </c>
      <c r="DM1" s="17">
        <v>405</v>
      </c>
      <c r="DN1" s="17">
        <v>410</v>
      </c>
      <c r="DO1" s="17">
        <v>415</v>
      </c>
      <c r="DP1" s="17">
        <v>420</v>
      </c>
      <c r="DQ1" s="17">
        <v>425</v>
      </c>
      <c r="DR1" s="17">
        <v>430</v>
      </c>
      <c r="DS1" s="17">
        <v>435</v>
      </c>
      <c r="DT1" s="17">
        <v>440</v>
      </c>
      <c r="DU1" s="17">
        <v>445</v>
      </c>
      <c r="DV1" s="17">
        <v>450</v>
      </c>
      <c r="DW1" s="17">
        <v>455</v>
      </c>
      <c r="DX1" s="17">
        <v>460</v>
      </c>
      <c r="DY1" s="17">
        <v>465</v>
      </c>
      <c r="DZ1" s="17">
        <v>470</v>
      </c>
      <c r="EA1" s="17">
        <v>475</v>
      </c>
      <c r="EB1" s="17">
        <v>480</v>
      </c>
      <c r="EC1" s="17">
        <v>485</v>
      </c>
      <c r="ED1" s="17">
        <v>490</v>
      </c>
      <c r="EE1" s="17">
        <v>495</v>
      </c>
      <c r="EF1" s="17">
        <v>500</v>
      </c>
      <c r="EG1" s="21">
        <v>501</v>
      </c>
      <c r="EH1" s="17"/>
    </row>
    <row r="2" spans="1:138" ht="18.95" customHeight="1" x14ac:dyDescent="0.25">
      <c r="A2" s="229"/>
      <c r="B2" s="229"/>
      <c r="C2" s="229"/>
      <c r="D2" s="229"/>
      <c r="E2" s="229"/>
      <c r="F2" s="229"/>
      <c r="G2" s="229"/>
      <c r="H2" s="229"/>
      <c r="N2" s="50">
        <v>22</v>
      </c>
      <c r="O2" s="50">
        <v>43</v>
      </c>
      <c r="P2" s="50">
        <v>12</v>
      </c>
      <c r="Q2" s="50">
        <v>39</v>
      </c>
      <c r="R2" s="50">
        <v>39</v>
      </c>
      <c r="S2" s="50">
        <v>20</v>
      </c>
      <c r="T2" s="50">
        <v>20</v>
      </c>
      <c r="U2" s="50">
        <v>18</v>
      </c>
      <c r="V2" s="52">
        <v>18</v>
      </c>
      <c r="W2" s="56">
        <v>39</v>
      </c>
      <c r="X2" s="54">
        <v>23</v>
      </c>
      <c r="Y2" s="50">
        <v>19</v>
      </c>
      <c r="Z2" s="50">
        <v>39</v>
      </c>
      <c r="AA2" s="50">
        <v>18</v>
      </c>
      <c r="AB2" s="50">
        <v>22</v>
      </c>
      <c r="AC2" s="50">
        <v>49</v>
      </c>
      <c r="AD2" s="50">
        <v>39</v>
      </c>
      <c r="AE2" s="50">
        <v>22</v>
      </c>
      <c r="AF2" s="52">
        <v>18</v>
      </c>
      <c r="AG2" s="65">
        <v>44</v>
      </c>
      <c r="AH2" s="20">
        <v>5</v>
      </c>
      <c r="AN2" s="87">
        <v>18</v>
      </c>
      <c r="AO2" s="87">
        <v>13</v>
      </c>
      <c r="AP2" s="87">
        <v>18</v>
      </c>
      <c r="AQ2" s="87">
        <v>19</v>
      </c>
      <c r="AR2" s="87">
        <v>12</v>
      </c>
      <c r="AS2" s="87">
        <v>12</v>
      </c>
      <c r="AT2" s="87">
        <v>10</v>
      </c>
      <c r="AU2" s="87">
        <v>19</v>
      </c>
      <c r="AV2" s="89">
        <v>18</v>
      </c>
      <c r="AW2" s="93">
        <v>20</v>
      </c>
      <c r="AX2" s="91">
        <v>39</v>
      </c>
      <c r="AY2" s="87">
        <v>19</v>
      </c>
      <c r="AZ2" s="87">
        <v>22</v>
      </c>
      <c r="BA2" s="87">
        <v>55</v>
      </c>
      <c r="BB2" s="87">
        <v>12</v>
      </c>
      <c r="BC2" s="87">
        <v>23</v>
      </c>
      <c r="BD2" s="87">
        <v>23</v>
      </c>
      <c r="BE2" s="87">
        <v>12</v>
      </c>
      <c r="BF2" s="89">
        <v>19</v>
      </c>
      <c r="BG2" s="97">
        <v>20</v>
      </c>
      <c r="BH2" s="20">
        <v>5</v>
      </c>
      <c r="BN2" s="71">
        <v>44</v>
      </c>
      <c r="BO2" s="71">
        <v>18</v>
      </c>
      <c r="BP2" s="71">
        <v>18</v>
      </c>
      <c r="BQ2" s="71">
        <v>10</v>
      </c>
      <c r="BR2" s="71">
        <v>43</v>
      </c>
      <c r="BS2" s="71">
        <v>19</v>
      </c>
      <c r="BT2" s="71">
        <v>10</v>
      </c>
      <c r="BU2" s="71">
        <v>23</v>
      </c>
      <c r="BV2" s="73">
        <v>48</v>
      </c>
      <c r="BW2" s="77">
        <v>54</v>
      </c>
      <c r="BX2" s="75">
        <v>23</v>
      </c>
      <c r="BY2" s="71">
        <v>23</v>
      </c>
      <c r="BZ2" s="71">
        <v>23</v>
      </c>
      <c r="CA2" s="71">
        <v>10</v>
      </c>
      <c r="CB2" s="71">
        <v>19</v>
      </c>
      <c r="CC2" s="71">
        <v>39</v>
      </c>
      <c r="CD2" s="71">
        <v>10</v>
      </c>
      <c r="CE2" s="71">
        <v>23</v>
      </c>
      <c r="CF2" s="73">
        <v>7</v>
      </c>
      <c r="CG2" s="81">
        <v>23</v>
      </c>
      <c r="CH2" s="20">
        <v>5</v>
      </c>
      <c r="CN2" s="103">
        <v>18</v>
      </c>
      <c r="CO2" s="103">
        <v>49</v>
      </c>
      <c r="CP2" s="103">
        <v>55</v>
      </c>
      <c r="CQ2" s="103">
        <v>2</v>
      </c>
      <c r="CR2" s="103">
        <v>23</v>
      </c>
      <c r="CS2" s="103">
        <v>10</v>
      </c>
      <c r="CT2" s="103">
        <v>8</v>
      </c>
      <c r="CU2" s="103">
        <v>8</v>
      </c>
      <c r="CV2" s="105">
        <v>3</v>
      </c>
      <c r="CW2" s="109">
        <v>7</v>
      </c>
      <c r="CX2" s="107">
        <v>20</v>
      </c>
      <c r="CY2" s="103">
        <v>20</v>
      </c>
      <c r="CZ2" s="103">
        <v>39</v>
      </c>
      <c r="DA2" s="103">
        <v>23</v>
      </c>
      <c r="DB2" s="103">
        <v>19</v>
      </c>
      <c r="DC2" s="103">
        <v>18</v>
      </c>
      <c r="DD2" s="103">
        <v>18</v>
      </c>
      <c r="DE2" s="103">
        <v>18</v>
      </c>
      <c r="DF2" s="105">
        <v>23</v>
      </c>
      <c r="DG2" s="113">
        <v>22</v>
      </c>
      <c r="DH2" s="22">
        <v>5</v>
      </c>
      <c r="DM2" s="39">
        <v>10</v>
      </c>
      <c r="DN2" s="39">
        <v>34</v>
      </c>
      <c r="DO2" s="39">
        <v>20</v>
      </c>
      <c r="DP2" s="39">
        <v>18</v>
      </c>
      <c r="DQ2" s="39">
        <v>23</v>
      </c>
      <c r="DR2" s="39">
        <v>19</v>
      </c>
      <c r="DS2" s="39">
        <v>20</v>
      </c>
      <c r="DT2" s="39">
        <v>23</v>
      </c>
      <c r="DU2" s="41">
        <v>23</v>
      </c>
      <c r="DV2" s="45">
        <v>12</v>
      </c>
      <c r="DW2" s="43">
        <v>12</v>
      </c>
      <c r="DX2" s="39">
        <v>12</v>
      </c>
      <c r="DY2" s="39">
        <v>10</v>
      </c>
      <c r="DZ2" s="39">
        <v>19</v>
      </c>
      <c r="EA2" s="39">
        <v>23</v>
      </c>
      <c r="EB2" s="39">
        <v>18</v>
      </c>
      <c r="EC2" s="39">
        <v>7</v>
      </c>
      <c r="ED2" s="39">
        <v>7</v>
      </c>
      <c r="EE2" s="41">
        <v>7</v>
      </c>
      <c r="EF2" s="213">
        <v>39</v>
      </c>
      <c r="EG2" s="213">
        <v>20</v>
      </c>
      <c r="EH2" s="22">
        <v>5</v>
      </c>
    </row>
    <row r="3" spans="1:138" ht="18.95" customHeight="1" x14ac:dyDescent="0.3">
      <c r="A3" s="228" t="s">
        <v>16</v>
      </c>
      <c r="B3" s="228"/>
      <c r="C3" s="228"/>
      <c r="D3" s="228"/>
      <c r="E3" s="228"/>
      <c r="F3" s="228"/>
      <c r="G3" s="228"/>
      <c r="H3" s="228"/>
      <c r="N3" s="50">
        <v>18</v>
      </c>
      <c r="O3" s="50">
        <v>23</v>
      </c>
      <c r="P3" s="50">
        <v>32</v>
      </c>
      <c r="Q3" s="50">
        <v>23</v>
      </c>
      <c r="R3" s="50">
        <v>12</v>
      </c>
      <c r="S3" s="50">
        <v>12</v>
      </c>
      <c r="T3" s="50">
        <v>10</v>
      </c>
      <c r="U3" s="50">
        <v>49</v>
      </c>
      <c r="V3" s="52">
        <v>49</v>
      </c>
      <c r="W3" s="57">
        <v>20</v>
      </c>
      <c r="X3" s="54">
        <v>48</v>
      </c>
      <c r="Y3" s="50">
        <v>39</v>
      </c>
      <c r="Z3" s="51">
        <v>19</v>
      </c>
      <c r="AA3" s="50">
        <v>19</v>
      </c>
      <c r="AB3" s="50">
        <v>12</v>
      </c>
      <c r="AC3" s="50">
        <v>13</v>
      </c>
      <c r="AD3" s="50">
        <v>23</v>
      </c>
      <c r="AE3" s="50">
        <v>18</v>
      </c>
      <c r="AF3" s="52">
        <v>20</v>
      </c>
      <c r="AG3" s="57">
        <v>12</v>
      </c>
      <c r="AH3" s="20">
        <v>3</v>
      </c>
      <c r="AN3" s="87">
        <v>50</v>
      </c>
      <c r="AO3" s="87">
        <v>18</v>
      </c>
      <c r="AP3" s="87">
        <v>22</v>
      </c>
      <c r="AQ3" s="87">
        <v>23</v>
      </c>
      <c r="AR3" s="87">
        <v>49</v>
      </c>
      <c r="AS3" s="87">
        <v>49</v>
      </c>
      <c r="AT3" s="87">
        <v>39</v>
      </c>
      <c r="AU3" s="87">
        <v>20</v>
      </c>
      <c r="AV3" s="89">
        <v>19</v>
      </c>
      <c r="AW3" s="94">
        <v>23</v>
      </c>
      <c r="AX3" s="91">
        <v>20</v>
      </c>
      <c r="AY3" s="87">
        <v>18</v>
      </c>
      <c r="AZ3" s="88">
        <v>12</v>
      </c>
      <c r="BA3" s="87">
        <v>12</v>
      </c>
      <c r="BB3" s="87">
        <v>18</v>
      </c>
      <c r="BC3" s="87">
        <v>20</v>
      </c>
      <c r="BD3" s="87">
        <v>18</v>
      </c>
      <c r="BE3" s="87">
        <v>1</v>
      </c>
      <c r="BF3" s="89">
        <v>48</v>
      </c>
      <c r="BG3" s="94">
        <v>22</v>
      </c>
      <c r="BH3" s="20">
        <v>3</v>
      </c>
      <c r="BN3" s="71">
        <v>55</v>
      </c>
      <c r="BO3" s="71">
        <v>20</v>
      </c>
      <c r="BP3" s="71">
        <v>39</v>
      </c>
      <c r="BQ3" s="71">
        <v>23</v>
      </c>
      <c r="BR3" s="71">
        <v>19</v>
      </c>
      <c r="BS3" s="71">
        <v>43</v>
      </c>
      <c r="BT3" s="71">
        <v>39</v>
      </c>
      <c r="BU3" s="71">
        <v>20</v>
      </c>
      <c r="BV3" s="73">
        <v>54</v>
      </c>
      <c r="BW3" s="78">
        <v>3</v>
      </c>
      <c r="BX3" s="75">
        <v>20</v>
      </c>
      <c r="BY3" s="71">
        <v>20</v>
      </c>
      <c r="BZ3" s="72">
        <v>20</v>
      </c>
      <c r="CA3" s="71">
        <v>48</v>
      </c>
      <c r="CB3" s="71">
        <v>12</v>
      </c>
      <c r="CC3" s="71">
        <v>12</v>
      </c>
      <c r="CD3" s="71">
        <v>39</v>
      </c>
      <c r="CE3" s="71">
        <v>7</v>
      </c>
      <c r="CF3" s="73">
        <v>23</v>
      </c>
      <c r="CG3" s="78">
        <v>7</v>
      </c>
      <c r="CH3" s="20">
        <v>3</v>
      </c>
      <c r="CN3" s="103">
        <v>39</v>
      </c>
      <c r="CO3" s="103">
        <v>19</v>
      </c>
      <c r="CP3" s="103">
        <v>37</v>
      </c>
      <c r="CQ3" s="103">
        <v>12</v>
      </c>
      <c r="CR3" s="103">
        <v>50</v>
      </c>
      <c r="CS3" s="103">
        <v>23</v>
      </c>
      <c r="CT3" s="103">
        <v>31</v>
      </c>
      <c r="CU3" s="103">
        <v>43</v>
      </c>
      <c r="CV3" s="105">
        <v>8</v>
      </c>
      <c r="CW3" s="110">
        <v>38</v>
      </c>
      <c r="CX3" s="107">
        <v>7</v>
      </c>
      <c r="CY3" s="103">
        <v>7</v>
      </c>
      <c r="CZ3" s="104">
        <v>6</v>
      </c>
      <c r="DA3" s="103">
        <v>18</v>
      </c>
      <c r="DB3" s="103">
        <v>18</v>
      </c>
      <c r="DC3" s="103">
        <v>39</v>
      </c>
      <c r="DD3" s="103">
        <v>20</v>
      </c>
      <c r="DE3" s="103">
        <v>10</v>
      </c>
      <c r="DF3" s="105">
        <v>48</v>
      </c>
      <c r="DG3" s="110">
        <v>39</v>
      </c>
      <c r="DH3" s="22">
        <v>3</v>
      </c>
      <c r="DM3" s="39">
        <v>48</v>
      </c>
      <c r="DN3" s="39">
        <v>23</v>
      </c>
      <c r="DO3" s="39">
        <v>19</v>
      </c>
      <c r="DP3" s="39">
        <v>39</v>
      </c>
      <c r="DQ3" s="39">
        <v>39</v>
      </c>
      <c r="DR3" s="39">
        <v>18</v>
      </c>
      <c r="DS3" s="39">
        <v>19</v>
      </c>
      <c r="DT3" s="39">
        <v>18</v>
      </c>
      <c r="DU3" s="41">
        <v>18</v>
      </c>
      <c r="DV3" s="46">
        <v>4</v>
      </c>
      <c r="DW3" s="43">
        <v>4</v>
      </c>
      <c r="DX3" s="39">
        <v>4</v>
      </c>
      <c r="DY3" s="40">
        <v>18</v>
      </c>
      <c r="DZ3" s="39">
        <v>20</v>
      </c>
      <c r="EA3" s="39">
        <v>38</v>
      </c>
      <c r="EB3" s="39">
        <v>19</v>
      </c>
      <c r="EC3" s="39">
        <v>19</v>
      </c>
      <c r="ED3" s="39">
        <v>44</v>
      </c>
      <c r="EE3" s="41">
        <v>23</v>
      </c>
      <c r="EF3" s="196">
        <v>19</v>
      </c>
      <c r="EG3" s="196">
        <v>18</v>
      </c>
      <c r="EH3" s="22">
        <v>3</v>
      </c>
    </row>
    <row r="4" spans="1:138" ht="18.95" customHeight="1" x14ac:dyDescent="0.25">
      <c r="A4" s="230" t="s">
        <v>22</v>
      </c>
      <c r="B4" s="230"/>
      <c r="C4" s="230"/>
      <c r="D4" s="230"/>
      <c r="E4" s="230"/>
      <c r="F4" s="230"/>
      <c r="G4" s="230"/>
      <c r="H4" s="230"/>
      <c r="N4" s="51">
        <v>49</v>
      </c>
      <c r="O4" s="51">
        <v>39</v>
      </c>
      <c r="P4" s="51">
        <v>55</v>
      </c>
      <c r="Q4" s="51">
        <v>4</v>
      </c>
      <c r="R4" s="51">
        <v>44</v>
      </c>
      <c r="S4" s="51">
        <v>39</v>
      </c>
      <c r="T4" s="51">
        <v>39</v>
      </c>
      <c r="U4" s="51">
        <v>12</v>
      </c>
      <c r="V4" s="53">
        <v>48</v>
      </c>
      <c r="W4" s="58">
        <v>12</v>
      </c>
      <c r="X4" s="55">
        <v>49</v>
      </c>
      <c r="Y4" s="51">
        <v>44</v>
      </c>
      <c r="Z4" s="51">
        <v>18</v>
      </c>
      <c r="AA4" s="51">
        <v>29</v>
      </c>
      <c r="AB4" s="51">
        <v>13</v>
      </c>
      <c r="AC4" s="51">
        <v>12</v>
      </c>
      <c r="AD4" s="51">
        <v>49</v>
      </c>
      <c r="AE4" s="51">
        <v>13</v>
      </c>
      <c r="AF4" s="53">
        <v>23</v>
      </c>
      <c r="AG4" s="58">
        <v>9</v>
      </c>
      <c r="AH4" s="20">
        <v>2</v>
      </c>
      <c r="AN4" s="88">
        <v>2</v>
      </c>
      <c r="AO4" s="88">
        <v>3</v>
      </c>
      <c r="AP4" s="88">
        <v>3</v>
      </c>
      <c r="AQ4" s="88">
        <v>49</v>
      </c>
      <c r="AR4" s="88">
        <v>23</v>
      </c>
      <c r="AS4" s="88">
        <v>34</v>
      </c>
      <c r="AT4" s="88">
        <v>18</v>
      </c>
      <c r="AU4" s="88">
        <v>48</v>
      </c>
      <c r="AV4" s="90">
        <v>20</v>
      </c>
      <c r="AW4" s="95">
        <v>7</v>
      </c>
      <c r="AX4" s="92">
        <v>43</v>
      </c>
      <c r="AY4" s="88">
        <v>12</v>
      </c>
      <c r="AZ4" s="88">
        <v>49</v>
      </c>
      <c r="BA4" s="88">
        <v>3</v>
      </c>
      <c r="BB4" s="88">
        <v>49</v>
      </c>
      <c r="BC4" s="88">
        <v>39</v>
      </c>
      <c r="BD4" s="88">
        <v>12</v>
      </c>
      <c r="BE4" s="88">
        <v>19</v>
      </c>
      <c r="BF4" s="90">
        <v>49</v>
      </c>
      <c r="BG4" s="95">
        <v>2</v>
      </c>
      <c r="BH4" s="20">
        <v>2</v>
      </c>
      <c r="BN4" s="72">
        <v>37</v>
      </c>
      <c r="BO4" s="72">
        <v>12</v>
      </c>
      <c r="BP4" s="72">
        <v>35</v>
      </c>
      <c r="BQ4" s="72">
        <v>49</v>
      </c>
      <c r="BR4" s="72">
        <v>13</v>
      </c>
      <c r="BS4" s="72">
        <v>48</v>
      </c>
      <c r="BT4" s="72">
        <v>49</v>
      </c>
      <c r="BU4" s="72">
        <v>50</v>
      </c>
      <c r="BV4" s="74">
        <v>38</v>
      </c>
      <c r="BW4" s="79">
        <v>38</v>
      </c>
      <c r="BX4" s="76">
        <v>13</v>
      </c>
      <c r="BY4" s="72">
        <v>49</v>
      </c>
      <c r="BZ4" s="72">
        <v>39</v>
      </c>
      <c r="CA4" s="72">
        <v>44</v>
      </c>
      <c r="CB4" s="72">
        <v>35</v>
      </c>
      <c r="CC4" s="72">
        <v>19</v>
      </c>
      <c r="CD4" s="72">
        <v>49</v>
      </c>
      <c r="CE4" s="72">
        <v>49</v>
      </c>
      <c r="CF4" s="74">
        <v>18</v>
      </c>
      <c r="CG4" s="79">
        <v>20</v>
      </c>
      <c r="CH4" s="20">
        <v>2</v>
      </c>
      <c r="CN4" s="104">
        <v>22</v>
      </c>
      <c r="CO4" s="104">
        <v>39</v>
      </c>
      <c r="CP4" s="104">
        <v>5</v>
      </c>
      <c r="CQ4" s="104">
        <v>39</v>
      </c>
      <c r="CR4" s="104">
        <v>55</v>
      </c>
      <c r="CS4" s="104">
        <v>20</v>
      </c>
      <c r="CT4" s="104">
        <v>34</v>
      </c>
      <c r="CU4" s="104">
        <v>3</v>
      </c>
      <c r="CV4" s="106">
        <v>41</v>
      </c>
      <c r="CW4" s="111">
        <v>20</v>
      </c>
      <c r="CX4" s="108">
        <v>38</v>
      </c>
      <c r="CY4" s="104">
        <v>38</v>
      </c>
      <c r="CZ4" s="104">
        <v>20</v>
      </c>
      <c r="DA4" s="104">
        <v>39</v>
      </c>
      <c r="DB4" s="104">
        <v>39</v>
      </c>
      <c r="DC4" s="104">
        <v>6</v>
      </c>
      <c r="DD4" s="104">
        <v>39</v>
      </c>
      <c r="DE4" s="104">
        <v>8</v>
      </c>
      <c r="DF4" s="106">
        <v>49</v>
      </c>
      <c r="DG4" s="111">
        <v>43</v>
      </c>
      <c r="DH4" s="21">
        <v>2</v>
      </c>
      <c r="DM4" s="40">
        <v>18</v>
      </c>
      <c r="DN4" s="40">
        <v>4</v>
      </c>
      <c r="DO4" s="40">
        <v>35</v>
      </c>
      <c r="DP4" s="40">
        <v>48</v>
      </c>
      <c r="DQ4" s="40">
        <v>43</v>
      </c>
      <c r="DR4" s="40">
        <v>20</v>
      </c>
      <c r="DS4" s="40">
        <v>18</v>
      </c>
      <c r="DT4" s="40">
        <v>39</v>
      </c>
      <c r="DU4" s="42">
        <v>20</v>
      </c>
      <c r="DV4" s="46">
        <v>43</v>
      </c>
      <c r="DW4" s="44">
        <v>42</v>
      </c>
      <c r="DX4" s="40">
        <v>2</v>
      </c>
      <c r="DY4" s="40">
        <v>39</v>
      </c>
      <c r="DZ4" s="40">
        <v>39</v>
      </c>
      <c r="EA4" s="40">
        <v>18</v>
      </c>
      <c r="EB4" s="40">
        <v>12</v>
      </c>
      <c r="EC4" s="40">
        <v>18</v>
      </c>
      <c r="ED4" s="40">
        <v>18</v>
      </c>
      <c r="EE4" s="42">
        <v>50</v>
      </c>
      <c r="EF4" s="46">
        <v>18</v>
      </c>
      <c r="EG4" s="46">
        <v>39</v>
      </c>
      <c r="EH4" s="21">
        <v>2</v>
      </c>
    </row>
    <row r="5" spans="1:138" ht="18.95" customHeight="1" thickBot="1" x14ac:dyDescent="0.3">
      <c r="E5" s="1"/>
      <c r="H5" s="2"/>
      <c r="I5" s="155" t="s">
        <v>211</v>
      </c>
      <c r="K5" s="23"/>
      <c r="N5" s="51">
        <v>39</v>
      </c>
      <c r="O5" s="51">
        <v>50</v>
      </c>
      <c r="P5" s="51">
        <v>7</v>
      </c>
      <c r="Q5" s="51">
        <v>19</v>
      </c>
      <c r="R5" s="51">
        <v>49</v>
      </c>
      <c r="S5" s="51">
        <v>48</v>
      </c>
      <c r="T5" s="51">
        <v>49</v>
      </c>
      <c r="U5" s="51">
        <v>9</v>
      </c>
      <c r="V5" s="53">
        <v>8</v>
      </c>
      <c r="W5" s="59">
        <v>38</v>
      </c>
      <c r="X5" s="55">
        <v>12</v>
      </c>
      <c r="Y5" s="51">
        <v>43</v>
      </c>
      <c r="Z5" s="51">
        <v>22</v>
      </c>
      <c r="AA5" s="51">
        <v>33</v>
      </c>
      <c r="AB5" s="51">
        <v>43</v>
      </c>
      <c r="AC5" s="51">
        <v>48</v>
      </c>
      <c r="AD5" s="51">
        <v>10</v>
      </c>
      <c r="AE5" s="51">
        <v>49</v>
      </c>
      <c r="AF5" s="53">
        <v>4</v>
      </c>
      <c r="AG5" s="59">
        <v>39</v>
      </c>
      <c r="AH5" s="20">
        <v>1</v>
      </c>
      <c r="AI5" s="155" t="s">
        <v>225</v>
      </c>
      <c r="AK5" s="23"/>
      <c r="AN5" s="88">
        <v>39</v>
      </c>
      <c r="AO5" s="88">
        <v>6</v>
      </c>
      <c r="AP5" s="88">
        <v>44</v>
      </c>
      <c r="AQ5" s="88">
        <v>42</v>
      </c>
      <c r="AR5" s="88">
        <v>18</v>
      </c>
      <c r="AS5" s="88">
        <v>23</v>
      </c>
      <c r="AT5" s="88">
        <v>44</v>
      </c>
      <c r="AU5" s="88">
        <v>55</v>
      </c>
      <c r="AV5" s="90">
        <v>49</v>
      </c>
      <c r="AW5" s="96">
        <v>12</v>
      </c>
      <c r="AX5" s="92">
        <v>49</v>
      </c>
      <c r="AY5" s="88">
        <v>53</v>
      </c>
      <c r="AZ5" s="88">
        <v>55</v>
      </c>
      <c r="BA5" s="88">
        <v>43</v>
      </c>
      <c r="BB5" s="88">
        <v>20</v>
      </c>
      <c r="BC5" s="88">
        <v>10</v>
      </c>
      <c r="BD5" s="88">
        <v>35</v>
      </c>
      <c r="BE5" s="88">
        <v>48</v>
      </c>
      <c r="BF5" s="90">
        <v>35</v>
      </c>
      <c r="BG5" s="96">
        <v>18</v>
      </c>
      <c r="BH5" s="20">
        <v>1</v>
      </c>
      <c r="BI5" s="14" t="s">
        <v>233</v>
      </c>
      <c r="BK5" s="14"/>
      <c r="BN5" s="72">
        <v>39</v>
      </c>
      <c r="BO5" s="72">
        <v>39</v>
      </c>
      <c r="BP5" s="72">
        <v>49</v>
      </c>
      <c r="BQ5" s="72">
        <v>35</v>
      </c>
      <c r="BR5" s="72">
        <v>48</v>
      </c>
      <c r="BS5" s="72">
        <v>44</v>
      </c>
      <c r="BT5" s="72">
        <v>19</v>
      </c>
      <c r="BU5" s="72">
        <v>49</v>
      </c>
      <c r="BV5" s="74">
        <v>3</v>
      </c>
      <c r="BW5" s="80">
        <v>48</v>
      </c>
      <c r="BX5" s="76">
        <v>44</v>
      </c>
      <c r="BY5" s="72">
        <v>9</v>
      </c>
      <c r="BZ5" s="72">
        <v>43</v>
      </c>
      <c r="CA5" s="72">
        <v>7</v>
      </c>
      <c r="CB5" s="72">
        <v>9</v>
      </c>
      <c r="CC5" s="72">
        <v>49</v>
      </c>
      <c r="CD5" s="72">
        <v>19</v>
      </c>
      <c r="CE5" s="72">
        <v>12</v>
      </c>
      <c r="CF5" s="74">
        <v>14</v>
      </c>
      <c r="CG5" s="80">
        <v>22</v>
      </c>
      <c r="CH5" s="20">
        <v>1</v>
      </c>
      <c r="CI5" s="155" t="s">
        <v>242</v>
      </c>
      <c r="CK5" s="23"/>
      <c r="CN5" s="104">
        <v>44</v>
      </c>
      <c r="CO5" s="104">
        <v>23</v>
      </c>
      <c r="CP5" s="104">
        <v>13</v>
      </c>
      <c r="CQ5" s="104">
        <v>18</v>
      </c>
      <c r="CR5" s="104">
        <v>13</v>
      </c>
      <c r="CS5" s="104">
        <v>44</v>
      </c>
      <c r="CT5" s="104">
        <v>3</v>
      </c>
      <c r="CU5" s="104">
        <v>41</v>
      </c>
      <c r="CV5" s="106">
        <v>43</v>
      </c>
      <c r="CW5" s="112">
        <v>39</v>
      </c>
      <c r="CX5" s="108">
        <v>19</v>
      </c>
      <c r="CY5" s="104">
        <v>23</v>
      </c>
      <c r="CZ5" s="104">
        <v>18</v>
      </c>
      <c r="DA5" s="104">
        <v>6</v>
      </c>
      <c r="DB5" s="104">
        <v>12</v>
      </c>
      <c r="DC5" s="104">
        <v>42</v>
      </c>
      <c r="DD5" s="104">
        <v>23</v>
      </c>
      <c r="DE5" s="104">
        <v>49</v>
      </c>
      <c r="DF5" s="106">
        <v>2</v>
      </c>
      <c r="DG5" s="112">
        <v>20</v>
      </c>
      <c r="DH5" s="21">
        <v>1</v>
      </c>
      <c r="DJ5" s="188" t="s">
        <v>255</v>
      </c>
      <c r="DK5" s="14"/>
      <c r="DL5" s="15"/>
      <c r="DM5" s="40">
        <v>39</v>
      </c>
      <c r="DN5" s="40">
        <v>44</v>
      </c>
      <c r="DO5" s="40">
        <v>39</v>
      </c>
      <c r="DP5" s="40">
        <v>43</v>
      </c>
      <c r="DQ5" s="40">
        <v>19</v>
      </c>
      <c r="DR5" s="40">
        <v>48</v>
      </c>
      <c r="DS5" s="40">
        <v>48</v>
      </c>
      <c r="DT5" s="40">
        <v>19</v>
      </c>
      <c r="DU5" s="42">
        <v>10</v>
      </c>
      <c r="DV5" s="47">
        <v>34</v>
      </c>
      <c r="DW5" s="44">
        <v>44</v>
      </c>
      <c r="DX5" s="40">
        <v>39</v>
      </c>
      <c r="DY5" s="40">
        <v>48</v>
      </c>
      <c r="DZ5" s="40">
        <v>23</v>
      </c>
      <c r="EA5" s="40">
        <v>22</v>
      </c>
      <c r="EB5" s="40">
        <v>20</v>
      </c>
      <c r="EC5" s="40">
        <v>39</v>
      </c>
      <c r="ED5" s="40">
        <v>23</v>
      </c>
      <c r="EE5" s="42">
        <v>15</v>
      </c>
      <c r="EF5" s="197">
        <v>23</v>
      </c>
      <c r="EG5" s="197">
        <v>19</v>
      </c>
      <c r="EH5" s="21">
        <v>1</v>
      </c>
    </row>
    <row r="6" spans="1:138" x14ac:dyDescent="0.25">
      <c r="C6" s="4" t="s">
        <v>17</v>
      </c>
      <c r="D6" s="4"/>
      <c r="E6" s="5"/>
      <c r="G6" s="2"/>
      <c r="H6" s="214" t="s">
        <v>257</v>
      </c>
      <c r="I6" s="152" t="s">
        <v>210</v>
      </c>
      <c r="K6" s="25"/>
      <c r="N6" s="5">
        <v>1</v>
      </c>
      <c r="O6" s="5">
        <v>2</v>
      </c>
      <c r="P6" s="5">
        <v>3</v>
      </c>
      <c r="Q6" s="5">
        <v>4</v>
      </c>
      <c r="R6" s="5">
        <v>5</v>
      </c>
      <c r="S6" s="5">
        <v>6</v>
      </c>
      <c r="T6" s="5">
        <v>7</v>
      </c>
      <c r="U6" s="5">
        <v>8</v>
      </c>
      <c r="V6" s="5">
        <v>9</v>
      </c>
      <c r="W6" s="5">
        <v>10</v>
      </c>
      <c r="X6" s="5">
        <v>11</v>
      </c>
      <c r="Y6" s="5">
        <v>12</v>
      </c>
      <c r="Z6" s="5">
        <v>13</v>
      </c>
      <c r="AA6" s="5">
        <v>14</v>
      </c>
      <c r="AB6" s="5">
        <v>15</v>
      </c>
      <c r="AC6" s="5">
        <v>16</v>
      </c>
      <c r="AD6" s="5">
        <v>17</v>
      </c>
      <c r="AE6" s="5">
        <v>18</v>
      </c>
      <c r="AF6" s="5">
        <v>19</v>
      </c>
      <c r="AG6" s="5">
        <v>20</v>
      </c>
      <c r="AI6" s="152" t="s">
        <v>226</v>
      </c>
      <c r="AK6" s="25"/>
      <c r="AN6" s="5">
        <v>1</v>
      </c>
      <c r="AO6" s="5">
        <v>2</v>
      </c>
      <c r="AP6" s="5">
        <v>3</v>
      </c>
      <c r="AQ6" s="5">
        <v>4</v>
      </c>
      <c r="AR6" s="5">
        <v>5</v>
      </c>
      <c r="AS6" s="5">
        <v>6</v>
      </c>
      <c r="AT6" s="5">
        <v>7</v>
      </c>
      <c r="AU6" s="5">
        <v>8</v>
      </c>
      <c r="AV6" s="5">
        <v>9</v>
      </c>
      <c r="AW6" s="5">
        <v>10</v>
      </c>
      <c r="AX6" s="5">
        <v>11</v>
      </c>
      <c r="AY6" s="5">
        <v>12</v>
      </c>
      <c r="AZ6" s="5">
        <v>13</v>
      </c>
      <c r="BA6" s="5">
        <v>14</v>
      </c>
      <c r="BB6" s="5">
        <v>15</v>
      </c>
      <c r="BC6" s="5">
        <v>16</v>
      </c>
      <c r="BD6" s="5">
        <v>17</v>
      </c>
      <c r="BE6" s="5">
        <v>18</v>
      </c>
      <c r="BF6" s="5">
        <v>19</v>
      </c>
      <c r="BG6" s="5">
        <v>20</v>
      </c>
      <c r="BH6" s="20"/>
      <c r="BI6" s="29" t="s">
        <v>234</v>
      </c>
      <c r="BK6" s="16"/>
      <c r="BN6" s="5">
        <v>1</v>
      </c>
      <c r="BO6" s="5">
        <v>2</v>
      </c>
      <c r="BP6" s="5">
        <v>3</v>
      </c>
      <c r="BQ6" s="5">
        <v>4</v>
      </c>
      <c r="BR6" s="5">
        <v>5</v>
      </c>
      <c r="BS6" s="5">
        <v>6</v>
      </c>
      <c r="BT6" s="5">
        <v>7</v>
      </c>
      <c r="BU6" s="5">
        <v>8</v>
      </c>
      <c r="BV6" s="5">
        <v>9</v>
      </c>
      <c r="BW6" s="5">
        <v>10</v>
      </c>
      <c r="BX6" s="5">
        <v>11</v>
      </c>
      <c r="BY6" s="5">
        <v>12</v>
      </c>
      <c r="BZ6" s="5">
        <v>13</v>
      </c>
      <c r="CA6" s="5">
        <v>14</v>
      </c>
      <c r="CB6" s="5">
        <v>15</v>
      </c>
      <c r="CC6" s="5">
        <v>16</v>
      </c>
      <c r="CD6" s="5">
        <v>17</v>
      </c>
      <c r="CE6" s="5">
        <v>18</v>
      </c>
      <c r="CF6" s="5">
        <v>19</v>
      </c>
      <c r="CG6" s="5">
        <v>20</v>
      </c>
      <c r="CH6" s="20"/>
      <c r="CI6" s="152" t="s">
        <v>243</v>
      </c>
      <c r="CK6" s="25"/>
      <c r="CN6" s="5">
        <v>1</v>
      </c>
      <c r="CO6" s="5">
        <v>2</v>
      </c>
      <c r="CP6" s="5">
        <v>3</v>
      </c>
      <c r="CQ6" s="5">
        <v>4</v>
      </c>
      <c r="CR6" s="5">
        <v>5</v>
      </c>
      <c r="CS6" s="5">
        <v>6</v>
      </c>
      <c r="CT6" s="5">
        <v>7</v>
      </c>
      <c r="CU6" s="5">
        <v>8</v>
      </c>
      <c r="CV6" s="5">
        <v>9</v>
      </c>
      <c r="CW6" s="5">
        <v>10</v>
      </c>
      <c r="CX6" s="5">
        <v>11</v>
      </c>
      <c r="CY6" s="5">
        <v>12</v>
      </c>
      <c r="CZ6" s="5">
        <v>13</v>
      </c>
      <c r="DA6" s="5">
        <v>14</v>
      </c>
      <c r="DB6" s="5">
        <v>15</v>
      </c>
      <c r="DC6" s="5">
        <v>16</v>
      </c>
      <c r="DD6" s="5">
        <v>17</v>
      </c>
      <c r="DE6" s="5">
        <v>18</v>
      </c>
      <c r="DF6" s="5">
        <v>19</v>
      </c>
      <c r="DG6" s="5">
        <v>20</v>
      </c>
      <c r="DJ6" s="188" t="s">
        <v>256</v>
      </c>
      <c r="DK6" s="188"/>
      <c r="DL6" s="151"/>
      <c r="DM6" s="5">
        <v>1</v>
      </c>
      <c r="DN6" s="5">
        <v>2</v>
      </c>
      <c r="DO6" s="5">
        <v>3</v>
      </c>
      <c r="DP6" s="5">
        <v>4</v>
      </c>
      <c r="DQ6" s="5">
        <v>5</v>
      </c>
      <c r="DR6" s="5">
        <v>6</v>
      </c>
      <c r="DS6" s="5">
        <v>7</v>
      </c>
      <c r="DT6" s="5">
        <v>8</v>
      </c>
      <c r="DU6" s="5">
        <v>9</v>
      </c>
      <c r="DV6" s="5">
        <v>10</v>
      </c>
      <c r="DW6" s="5">
        <v>11</v>
      </c>
      <c r="DX6" s="5">
        <v>12</v>
      </c>
      <c r="DY6" s="5">
        <v>13</v>
      </c>
      <c r="DZ6" s="5">
        <v>14</v>
      </c>
      <c r="EA6" s="5">
        <v>15</v>
      </c>
      <c r="EB6" s="5">
        <v>16</v>
      </c>
      <c r="EC6" s="5">
        <v>17</v>
      </c>
      <c r="ED6" s="5">
        <v>18</v>
      </c>
      <c r="EE6" s="5">
        <v>19</v>
      </c>
      <c r="EF6" s="5">
        <v>20</v>
      </c>
      <c r="EG6" s="5">
        <v>21</v>
      </c>
      <c r="EH6" s="22">
        <v>21</v>
      </c>
    </row>
    <row r="7" spans="1:138" s="19" customFormat="1" ht="42" customHeight="1" thickBot="1" x14ac:dyDescent="0.3">
      <c r="A7" s="31" t="s">
        <v>1</v>
      </c>
      <c r="B7" s="32" t="s">
        <v>2</v>
      </c>
      <c r="C7" s="32" t="s">
        <v>3</v>
      </c>
      <c r="D7" s="32" t="s">
        <v>19</v>
      </c>
      <c r="E7" s="32" t="s">
        <v>202</v>
      </c>
      <c r="F7" s="32" t="s">
        <v>201</v>
      </c>
      <c r="G7" s="30" t="s">
        <v>241</v>
      </c>
      <c r="H7" s="30" t="s">
        <v>20</v>
      </c>
      <c r="I7" s="33" t="s">
        <v>1</v>
      </c>
      <c r="J7" s="33" t="s">
        <v>213</v>
      </c>
      <c r="K7" s="34" t="s">
        <v>212</v>
      </c>
      <c r="L7" s="150" t="s">
        <v>6</v>
      </c>
      <c r="M7" s="34" t="s">
        <v>11</v>
      </c>
      <c r="AI7" s="33" t="s">
        <v>1</v>
      </c>
      <c r="AJ7" s="33" t="s">
        <v>4</v>
      </c>
      <c r="AK7" s="34" t="s">
        <v>15</v>
      </c>
      <c r="AL7" s="156" t="s">
        <v>6</v>
      </c>
      <c r="AM7" s="34" t="s">
        <v>11</v>
      </c>
      <c r="BI7" s="121" t="s">
        <v>1</v>
      </c>
      <c r="BJ7" s="121" t="s">
        <v>4</v>
      </c>
      <c r="BK7" s="122" t="s">
        <v>15</v>
      </c>
      <c r="BL7" s="191" t="s">
        <v>6</v>
      </c>
      <c r="BM7" s="122" t="s">
        <v>11</v>
      </c>
      <c r="CI7" s="33" t="s">
        <v>1</v>
      </c>
      <c r="CJ7" s="33" t="s">
        <v>4</v>
      </c>
      <c r="CK7" s="34" t="s">
        <v>15</v>
      </c>
      <c r="CL7" s="195" t="s">
        <v>6</v>
      </c>
      <c r="CM7" s="34" t="s">
        <v>11</v>
      </c>
      <c r="DJ7" s="215" t="s">
        <v>1</v>
      </c>
      <c r="DK7" s="215" t="s">
        <v>5</v>
      </c>
      <c r="DL7" s="215" t="s">
        <v>6</v>
      </c>
    </row>
    <row r="8" spans="1:138" x14ac:dyDescent="0.25">
      <c r="A8" s="216">
        <v>1</v>
      </c>
      <c r="B8" s="142">
        <v>18</v>
      </c>
      <c r="C8" s="217" t="s">
        <v>161</v>
      </c>
      <c r="D8" s="143" t="s">
        <v>162</v>
      </c>
      <c r="E8" s="144" t="s">
        <v>163</v>
      </c>
      <c r="F8" s="145" t="s">
        <v>137</v>
      </c>
      <c r="G8" s="206"/>
      <c r="H8" s="8">
        <f t="shared" ref="H8:H50" si="0">SUM(J8,AJ8,BJ8,CJ8,DL8)</f>
        <v>182</v>
      </c>
      <c r="I8" s="66">
        <v>3</v>
      </c>
      <c r="J8" s="9">
        <f t="shared" ref="J8:J48" si="1">IF(ISNUMBER(I8),IF(I8&lt;21,40-(I8-1)*2,1),I8)</f>
        <v>36</v>
      </c>
      <c r="K8" s="70">
        <v>1</v>
      </c>
      <c r="L8" s="70">
        <f t="shared" ref="L8:L51" si="2">SUM(N8:AH8)</f>
        <v>28</v>
      </c>
      <c r="M8" s="70"/>
      <c r="N8" s="26">
        <f>IFERROR(VLOOKUP($B8,N$2:$AH$5,MAX($N$6:$AG$6)+2-N$6,0),"")</f>
        <v>3</v>
      </c>
      <c r="O8" s="26" t="str">
        <f>IFERROR(VLOOKUP($B8,O$2:$AH$5,MAX($N$6:$AG$6)+2-O$6,0),"")</f>
        <v/>
      </c>
      <c r="P8" s="26" t="str">
        <f>IFERROR(VLOOKUP($B8,P$2:$AH$5,MAX($N$6:$AG$6)+2-P$6,0),"")</f>
        <v/>
      </c>
      <c r="Q8" s="26" t="str">
        <f>IFERROR(VLOOKUP($B8,Q$2:$AH$5,MAX($N$6:$AG$6)+2-Q$6,0),"")</f>
        <v/>
      </c>
      <c r="R8" s="26" t="str">
        <f>IFERROR(VLOOKUP($B8,R$2:$AH$5,MAX($N$6:$AG$6)+2-R$6,0),"")</f>
        <v/>
      </c>
      <c r="S8" s="26" t="str">
        <f>IFERROR(VLOOKUP($B8,S$2:$AH$5,MAX($N$6:$AG$6)+2-S$6,0),"")</f>
        <v/>
      </c>
      <c r="T8" s="26" t="str">
        <f>IFERROR(VLOOKUP($B8,T$2:$AH$5,MAX($N$6:$AG$6)+2-T$6,0),"")</f>
        <v/>
      </c>
      <c r="U8" s="26">
        <f>IFERROR(VLOOKUP($B8,U$2:$AH$5,MAX($N$6:$AG$6)+2-U$6,0),"")</f>
        <v>5</v>
      </c>
      <c r="V8" s="60">
        <f>IFERROR(VLOOKUP($B8,V$2:$AH$5,MAX($N$6:$AG$6)+2-V$6,0),"")</f>
        <v>5</v>
      </c>
      <c r="W8" s="62" t="str">
        <f>IFERROR(VLOOKUP($B8,W$2:$AH$5,MAX($N$6:$AG$6)+2-W$6,0),"")</f>
        <v/>
      </c>
      <c r="X8" s="61" t="str">
        <f>IFERROR(VLOOKUP($B8,X$2:$AH$5,MAX($N$6:$AG$6)+2-X$6,0),"")</f>
        <v/>
      </c>
      <c r="Y8" s="26" t="str">
        <f>IFERROR(VLOOKUP($B8,Y$2:$AH$5,MAX($N$6:$AG$6)+2-Y$6,0),"")</f>
        <v/>
      </c>
      <c r="Z8" s="26">
        <f>IFERROR(VLOOKUP($B8,Z$2:$AH$5,MAX($N$6:$AG$6)+2-Z$6,0),"")</f>
        <v>2</v>
      </c>
      <c r="AA8" s="26">
        <f>IFERROR(VLOOKUP($B8,AA$2:$AH$5,MAX($N$6:$AG$6)+2-AA$6,0),"")</f>
        <v>5</v>
      </c>
      <c r="AB8" s="26" t="str">
        <f>IFERROR(VLOOKUP($B8,AB$2:$AH$5,MAX($N$6:$AG$6)+2-AB$6,0),"")</f>
        <v/>
      </c>
      <c r="AC8" s="26" t="str">
        <f>IFERROR(VLOOKUP($B8,AC$2:$AH$5,MAX($N$6:$AG$6)+2-AC$6,0),"")</f>
        <v/>
      </c>
      <c r="AD8" s="26" t="str">
        <f>IFERROR(VLOOKUP($B8,AD$2:$AH$5,MAX($N$6:$AG$6)+2-AD$6,0),"")</f>
        <v/>
      </c>
      <c r="AE8" s="26">
        <f>IFERROR(VLOOKUP($B8,AE$2:$AH$5,MAX($N$6:$AG$6)+2-AE$6,0),"")</f>
        <v>3</v>
      </c>
      <c r="AF8" s="60">
        <f>IFERROR(VLOOKUP($B8,AF$2:$AH$5,MAX($N$6:$AG$6)+2-AF$6,0),"")</f>
        <v>5</v>
      </c>
      <c r="AG8" s="62" t="str">
        <f>IFERROR(VLOOKUP($B8,AG$2:$AH$5,MAX($N$6:$AG$6)+2-AG$6,0),"")</f>
        <v/>
      </c>
      <c r="AI8" s="67">
        <v>1</v>
      </c>
      <c r="AJ8" s="27">
        <f t="shared" ref="AJ8:AJ18" si="3">IF(ISNUMBER(AI8),IF(AI8&lt;21,40-(AI8-1)*2,1),AI8)</f>
        <v>40</v>
      </c>
      <c r="AK8" s="69">
        <v>1</v>
      </c>
      <c r="AL8" s="69">
        <f t="shared" ref="AL8:AL51" si="4">SUM(AN8:BH8)</f>
        <v>32</v>
      </c>
      <c r="AM8" s="69">
        <v>1</v>
      </c>
      <c r="AN8" s="28">
        <f>IFERROR(VLOOKUP($B8,AN$2:$BH$5,MAX($AN$6:$BG$6)+2-AN$6,0),"")</f>
        <v>5</v>
      </c>
      <c r="AO8" s="28">
        <f>IFERROR(VLOOKUP($B8,AO$2:$BH$5,MAX($AN$6:$BG$6)+2-AO$6,0),"")</f>
        <v>3</v>
      </c>
      <c r="AP8" s="28">
        <f>IFERROR(VLOOKUP($B8,AP$2:$BH$5,MAX($AN$6:$BG$6)+2-AP$6,0),"")</f>
        <v>5</v>
      </c>
      <c r="AQ8" s="28" t="str">
        <f>IFERROR(VLOOKUP($B8,AQ$2:$BH$5,MAX($AN$6:$BG$6)+2-AQ$6,0),"")</f>
        <v/>
      </c>
      <c r="AR8" s="28">
        <f>IFERROR(VLOOKUP($B8,AR$2:$BH$5,MAX($AN$6:$BG$6)+2-AR$6,0),"")</f>
        <v>1</v>
      </c>
      <c r="AS8" s="28" t="str">
        <f>IFERROR(VLOOKUP($B8,AS$2:$BH$5,MAX($AN$6:$BG$6)+2-AS$6,0),"")</f>
        <v/>
      </c>
      <c r="AT8" s="28">
        <f>IFERROR(VLOOKUP($B8,AT$2:$BH$5,MAX($AN$6:$BG$6)+2-AT$6,0),"")</f>
        <v>2</v>
      </c>
      <c r="AU8" s="28" t="str">
        <f>IFERROR(VLOOKUP($B8,AU$2:$BH$5,MAX($AN$6:$BG$6)+2-AU$6,0),"")</f>
        <v/>
      </c>
      <c r="AV8" s="98">
        <f>IFERROR(VLOOKUP($B8,AV$2:$BH$5,MAX($AN$6:$BG$6)+2-AV$6,0),"")</f>
        <v>5</v>
      </c>
      <c r="AW8" s="100" t="str">
        <f>IFERROR(VLOOKUP($B8,AW$2:$BH$5,MAX($AN$6:$BG$6)+2-AW$6,0),"")</f>
        <v/>
      </c>
      <c r="AX8" s="99" t="str">
        <f>IFERROR(VLOOKUP($B8,AX$2:$BH$5,MAX($AN$6:$BG$6)+2-AX$6,0),"")</f>
        <v/>
      </c>
      <c r="AY8" s="28">
        <f>IFERROR(VLOOKUP($B8,AY$2:$BH$5,MAX($AN$6:$BG$6)+2-AY$6,0),"")</f>
        <v>3</v>
      </c>
      <c r="AZ8" s="28" t="str">
        <f>IFERROR(VLOOKUP($B8,AZ$2:$BH$5,MAX($AN$6:$BG$6)+2-AZ$6,0),"")</f>
        <v/>
      </c>
      <c r="BA8" s="28" t="str">
        <f>IFERROR(VLOOKUP($B8,BA$2:$BH$5,MAX($AN$6:$BG$6)+2-BA$6,0),"")</f>
        <v/>
      </c>
      <c r="BB8" s="28">
        <f>IFERROR(VLOOKUP($B8,BB$2:$BH$5,MAX($AN$6:$BG$6)+2-BB$6,0),"")</f>
        <v>3</v>
      </c>
      <c r="BC8" s="28" t="str">
        <f>IFERROR(VLOOKUP($B8,BC$2:$BH$5,MAX($AN$6:$BG$6)+2-BC$6,0),"")</f>
        <v/>
      </c>
      <c r="BD8" s="28">
        <f>IFERROR(VLOOKUP($B8,BD$2:$BH$5,MAX($AN$6:$BG$6)+2-BD$6,0),"")</f>
        <v>3</v>
      </c>
      <c r="BE8" s="28" t="str">
        <f>IFERROR(VLOOKUP($B8,BE$2:$BH$5,MAX($AN$6:$BG$6)+2-BE$6,0),"")</f>
        <v/>
      </c>
      <c r="BF8" s="98" t="str">
        <f>IFERROR(VLOOKUP($B8,BF$2:$BH$5,MAX($AN$6:$BG$6)+2-BF$6,0),"")</f>
        <v/>
      </c>
      <c r="BG8" s="100">
        <v>2</v>
      </c>
      <c r="BH8" s="20"/>
      <c r="BI8" s="123">
        <v>13</v>
      </c>
      <c r="BJ8" s="124">
        <f t="shared" ref="BJ8:BJ18" si="5">IF(ISNUMBER(BI8),IF(BI8&lt;21,40-(BI8-1)*2,1),BI8)</f>
        <v>16</v>
      </c>
      <c r="BK8" s="125">
        <v>0</v>
      </c>
      <c r="BL8" s="125">
        <f t="shared" ref="BL8:BL51" si="6">SUM(BN8:CH8)</f>
        <v>12</v>
      </c>
      <c r="BM8" s="125"/>
      <c r="BN8" s="35" t="str">
        <f>IFERROR(VLOOKUP($B8,BN$2:$CH$5,MAX($BN$6:$CG$6)+2-BN$6,0),"")</f>
        <v/>
      </c>
      <c r="BO8" s="35">
        <f>IFERROR(VLOOKUP($B8,BO$2:$CH$5,MAX($BN$6:$CG$6)+2-BO$6,0),"")</f>
        <v>5</v>
      </c>
      <c r="BP8" s="35">
        <f>IFERROR(VLOOKUP($B8,BP$2:$CH$5,MAX($BN$6:$CG$6)+2-BP$6,0),"")</f>
        <v>5</v>
      </c>
      <c r="BQ8" s="35" t="str">
        <f>IFERROR(VLOOKUP($B8,BQ$2:$CH$5,MAX($BN$6:$CG$6)+2-BQ$6,0),"")</f>
        <v/>
      </c>
      <c r="BR8" s="35" t="str">
        <f>IFERROR(VLOOKUP($B8,BR$2:$CH$5,MAX($BN$6:$CG$6)+2-BR$6,0),"")</f>
        <v/>
      </c>
      <c r="BS8" s="35" t="str">
        <f>IFERROR(VLOOKUP($B8,BS$2:$CH$5,MAX($BN$6:$CG$6)+2-BS$6,0),"")</f>
        <v/>
      </c>
      <c r="BT8" s="35" t="str">
        <f>IFERROR(VLOOKUP($B8,BT$2:$CH$5,MAX($BN$6:$CG$6)+2-BT$6,0),"")</f>
        <v/>
      </c>
      <c r="BU8" s="35" t="str">
        <f>IFERROR(VLOOKUP($B8,BU$2:$CH$5,MAX($BN$6:$CG$6)+2-BU$6,0),"")</f>
        <v/>
      </c>
      <c r="BV8" s="82" t="str">
        <f>IFERROR(VLOOKUP($B8,BV$2:$CH$5,MAX($BN$6:$CG$6)+2-BV$6,0),"")</f>
        <v/>
      </c>
      <c r="BW8" s="84" t="str">
        <f>IFERROR(VLOOKUP($B8,BW$2:$CH$5,MAX($BN$6:$CG$6)+2-BW$6,0),"")</f>
        <v/>
      </c>
      <c r="BX8" s="83" t="str">
        <f>IFERROR(VLOOKUP($B8,BX$2:$CH$5,MAX($BN$6:$CG$6)+2-BX$6,0),"")</f>
        <v/>
      </c>
      <c r="BY8" s="35" t="str">
        <f>IFERROR(VLOOKUP($B8,BY$2:$CH$5,MAX($BN$6:$CG$6)+2-BY$6,0),"")</f>
        <v/>
      </c>
      <c r="BZ8" s="35" t="str">
        <f>IFERROR(VLOOKUP($B8,BZ$2:$CH$5,MAX($BN$6:$CG$6)+2-BZ$6,0),"")</f>
        <v/>
      </c>
      <c r="CA8" s="35" t="str">
        <f>IFERROR(VLOOKUP($B8,CA$2:$CH$5,MAX($BN$6:$CG$6)+2-CA$6,0),"")</f>
        <v/>
      </c>
      <c r="CB8" s="35" t="str">
        <f>IFERROR(VLOOKUP($B8,CB$2:$CH$5,MAX($BN$6:$CG$6)+2-CB$6,0),"")</f>
        <v/>
      </c>
      <c r="CC8" s="35" t="str">
        <f>IFERROR(VLOOKUP($B8,CC$2:$CH$5,MAX($BN$6:$CG$6)+2-CC$6,0),"")</f>
        <v/>
      </c>
      <c r="CD8" s="35" t="str">
        <f>IFERROR(VLOOKUP($B8,CD$2:$CH$5,MAX($BN$6:$CG$6)+2-CD$6,0),"")</f>
        <v/>
      </c>
      <c r="CE8" s="35" t="str">
        <f>IFERROR(VLOOKUP($B8,CE$2:$CH$5,MAX($BN$6:$CG$6)+2-CE$6,0),"")</f>
        <v/>
      </c>
      <c r="CF8" s="82">
        <f>IFERROR(VLOOKUP($B8,CF$2:$CH$5,MAX($BN$6:$CG$6)+2-CF$6,0),"")</f>
        <v>2</v>
      </c>
      <c r="CG8" s="84" t="str">
        <f>IFERROR(VLOOKUP($B8,CG$2:$CH$5,MAX($BN$6:$CG$6)+2-CG$6,0),"")</f>
        <v/>
      </c>
      <c r="CH8" s="20"/>
      <c r="CI8" s="119">
        <v>7</v>
      </c>
      <c r="CJ8" s="36">
        <f t="shared" ref="CJ8:CJ51" si="7">IF(ISNUMBER(CI8),IF(CI8&lt;21,40-(CI8-1)*2,1),CI8)</f>
        <v>28</v>
      </c>
      <c r="CK8" s="128">
        <v>0</v>
      </c>
      <c r="CL8" s="128">
        <f t="shared" ref="CL8:CL51" si="8">SUM(CN8:DH8)</f>
        <v>28</v>
      </c>
      <c r="CM8" s="128"/>
      <c r="CN8" s="37">
        <f>IFERROR(VLOOKUP($B8,CN$2:$DH$5,MAX($CN$6:$DH$6)+2-CN$6,0),"")</f>
        <v>5</v>
      </c>
      <c r="CO8" s="37" t="str">
        <f>IFERROR(VLOOKUP($B8,CO$2:$DH$5,MAX($CN$6:$DH$6)+2-CO$6,0),"")</f>
        <v/>
      </c>
      <c r="CP8" s="37" t="str">
        <f>IFERROR(VLOOKUP($B8,CP$2:$DH$5,MAX($CN$6:$DH$6)+2-CP$6,0),"")</f>
        <v/>
      </c>
      <c r="CQ8" s="37">
        <f>IFERROR(VLOOKUP($B8,CQ$2:$DH$5,MAX($CN$6:$DH$6)+2-CQ$6,0),"")</f>
        <v>1</v>
      </c>
      <c r="CR8" s="37" t="str">
        <f>IFERROR(VLOOKUP($B8,CR$2:$DH$5,MAX($CN$6:$DH$6)+2-CR$6,0),"")</f>
        <v/>
      </c>
      <c r="CS8" s="37" t="str">
        <f>IFERROR(VLOOKUP($B8,CS$2:$DH$5,MAX($CN$6:$DH$6)+2-CS$6,0),"")</f>
        <v/>
      </c>
      <c r="CT8" s="37" t="str">
        <f>IFERROR(VLOOKUP($B8,CT$2:$DH$5,MAX($CN$6:$DH$6)+2-CT$6,0),"")</f>
        <v/>
      </c>
      <c r="CU8" s="37" t="str">
        <f>IFERROR(VLOOKUP($B8,CU$2:$DH$5,MAX($CN$6:$DH$6)+2-CU$6,0),"")</f>
        <v/>
      </c>
      <c r="CV8" s="114" t="str">
        <f>IFERROR(VLOOKUP($B8,CV$2:$DH$5,MAX($CN$6:$DH$6)+2-CV$6,0),"")</f>
        <v/>
      </c>
      <c r="CW8" s="116" t="str">
        <f>IFERROR(VLOOKUP($B8,CW$2:$DH$5,MAX($CN$6:$DH$6)+2-CW$6,0),"")</f>
        <v/>
      </c>
      <c r="CX8" s="115" t="str">
        <f>IFERROR(VLOOKUP($B8,CX$2:$DH$5,MAX($CN$6:$DH$6)+2-CX$6,0),"")</f>
        <v/>
      </c>
      <c r="CY8" s="37" t="str">
        <f>IFERROR(VLOOKUP($B8,CY$2:$DH$5,MAX($CN$6:$DH$6)+2-CY$6,0),"")</f>
        <v/>
      </c>
      <c r="CZ8" s="37">
        <f>IFERROR(VLOOKUP($B8,CZ$2:$DH$5,MAX($CN$6:$DH$6)+2-CZ$6,0),"")</f>
        <v>1</v>
      </c>
      <c r="DA8" s="37">
        <f>IFERROR(VLOOKUP($B8,DA$2:$DH$5,MAX($CN$6:$DH$6)+2-DA$6,0),"")</f>
        <v>3</v>
      </c>
      <c r="DB8" s="37">
        <f>IFERROR(VLOOKUP($B8,DB$2:$DH$5,MAX($CN$6:$DH$6)+2-DB$6,0),"")</f>
        <v>3</v>
      </c>
      <c r="DC8" s="37">
        <f>IFERROR(VLOOKUP($B8,DC$2:$DH$5,MAX($CN$6:$DH$6)+2-DC$6,0),"")</f>
        <v>5</v>
      </c>
      <c r="DD8" s="37">
        <f>IFERROR(VLOOKUP($B8,DD$2:$DH$5,MAX($CN$6:$DH$6)+2-DD$6,0),"")</f>
        <v>5</v>
      </c>
      <c r="DE8" s="37">
        <f>IFERROR(VLOOKUP($B8,DE$2:$DH$5,MAX($CN$6:$DH$6)+2-DE$6,0),"")</f>
        <v>5</v>
      </c>
      <c r="DF8" s="114" t="str">
        <f>IFERROR(VLOOKUP($B8,DF$2:$DH$5,MAX($CN$6:$DH$6)+2-DF$6,0),"")</f>
        <v/>
      </c>
      <c r="DG8" s="116" t="str">
        <f>IFERROR(VLOOKUP($B8,DG$2:$DH$5,MAX($CN$6:$DH$6)+2-DG$6,0),"")</f>
        <v/>
      </c>
      <c r="DJ8" s="10">
        <v>1</v>
      </c>
      <c r="DK8" s="10">
        <v>1</v>
      </c>
      <c r="DL8" s="10">
        <f t="shared" ref="DL8:DL50" si="9">SUM(DM8:EG8)+DK8*20</f>
        <v>62</v>
      </c>
      <c r="DM8" s="11">
        <f>IFERROR(VLOOKUP($B8,DM$2:$EH$5,MAX($DM$6:$EG$6)+2-DM$6,0),"")</f>
        <v>2</v>
      </c>
      <c r="DN8" s="11" t="str">
        <f>IFERROR(VLOOKUP($B8,DN$2:$EH$5,MAX($DM$6:$EG$6)+2-DN$6,0),"")</f>
        <v/>
      </c>
      <c r="DO8" s="11" t="str">
        <f>IFERROR(VLOOKUP($B8,DO$2:$EH$5,MAX($DM$6:$EG$6)+2-DO$6,0),"")</f>
        <v/>
      </c>
      <c r="DP8" s="11">
        <f>IFERROR(VLOOKUP($B8,DP$2:$EH$5,MAX($DM$6:$EG$6)+2-DP$6,0),"")</f>
        <v>5</v>
      </c>
      <c r="DQ8" s="11" t="str">
        <f>IFERROR(VLOOKUP($B8,DQ$2:$EH$5,MAX($DM$6:$EG$6)+2-DQ$6,0),"")</f>
        <v/>
      </c>
      <c r="DR8" s="11">
        <f>IFERROR(VLOOKUP($B8,DR$2:$EH$5,MAX($DM$6:$EG$6)+2-DR$6,0),"")</f>
        <v>3</v>
      </c>
      <c r="DS8" s="11">
        <f>IFERROR(VLOOKUP($B8,DS$2:$EH$5,MAX($DM$6:$EG$6)+2-DS$6,0),"")</f>
        <v>2</v>
      </c>
      <c r="DT8" s="11">
        <f>IFERROR(VLOOKUP($B8,DT$2:$EH$5,MAX($DM$6:$EG$6)+2-DT$6,0),"")</f>
        <v>3</v>
      </c>
      <c r="DU8" s="48">
        <f>IFERROR(VLOOKUP($B8,DU$2:$EH$5,MAX($DM$6:$EG$6)+2-DU$6,0),"")</f>
        <v>3</v>
      </c>
      <c r="DV8" s="167" t="str">
        <f>IFERROR(VLOOKUP($B8,DV$2:$EH$5,MAX($DM$6:$EG$6)+2-DV$6,0),"")</f>
        <v/>
      </c>
      <c r="DW8" s="49" t="str">
        <f>IFERROR(VLOOKUP($B8,DW$2:$EH$5,MAX($DM$6:$EG$6)+2-DW$6,0),"")</f>
        <v/>
      </c>
      <c r="DX8" s="11" t="str">
        <f>IFERROR(VLOOKUP($B8,DX$2:$EH$5,MAX($DM$6:$EG$6)+2-DX$6,0),"")</f>
        <v/>
      </c>
      <c r="DY8" s="11">
        <f>IFERROR(VLOOKUP($B8,DY$2:$EH$5,MAX($DM$6:$EG$6)+2-DY$6,0),"")</f>
        <v>3</v>
      </c>
      <c r="DZ8" s="11" t="str">
        <f>IFERROR(VLOOKUP($B8,DZ$2:$EH$5,MAX($DM$6:$EG$6)+2-DZ$6,0),"")</f>
        <v/>
      </c>
      <c r="EA8" s="11">
        <f>IFERROR(VLOOKUP($B8,EA$2:$EH$5,MAX($DM$6:$EG$6)+2-EA$6,0),"")</f>
        <v>2</v>
      </c>
      <c r="EB8" s="11">
        <f>IFERROR(VLOOKUP($B8,EB$2:$EH$5,MAX($DM$6:$EG$6)+2-EB$6,0),"")</f>
        <v>5</v>
      </c>
      <c r="EC8" s="11">
        <f>IFERROR(VLOOKUP($B8,EC$2:$EH$5,MAX($DM$6:$EG$6)+2-EC$6,0),"")</f>
        <v>2</v>
      </c>
      <c r="ED8" s="11">
        <f>IFERROR(VLOOKUP($B8,ED$2:$EH$5,MAX($DM$6:$EG$6)+2-ED$6,0),"")</f>
        <v>2</v>
      </c>
      <c r="EE8" s="48" t="str">
        <f>IFERROR(VLOOKUP($B8,EE$2:$EH$5,MAX($DM$6:$EG$6)+2-EE$6,0),"")</f>
        <v/>
      </c>
      <c r="EF8" s="167">
        <v>4</v>
      </c>
      <c r="EG8" s="167">
        <v>6</v>
      </c>
      <c r="EH8" s="137"/>
    </row>
    <row r="9" spans="1:138" s="24" customFormat="1" x14ac:dyDescent="0.25">
      <c r="A9" s="216">
        <v>2</v>
      </c>
      <c r="B9" s="142">
        <v>19</v>
      </c>
      <c r="C9" s="217" t="s">
        <v>164</v>
      </c>
      <c r="D9" s="143" t="s">
        <v>165</v>
      </c>
      <c r="E9" s="144" t="s">
        <v>163</v>
      </c>
      <c r="F9" s="145" t="s">
        <v>137</v>
      </c>
      <c r="G9" s="206"/>
      <c r="H9" s="8">
        <f t="shared" si="0"/>
        <v>174</v>
      </c>
      <c r="I9" s="66">
        <v>8</v>
      </c>
      <c r="J9" s="9">
        <f t="shared" si="1"/>
        <v>26</v>
      </c>
      <c r="K9" s="70">
        <v>1</v>
      </c>
      <c r="L9" s="70">
        <f t="shared" si="2"/>
        <v>12</v>
      </c>
      <c r="M9" s="70"/>
      <c r="N9" s="26" t="str">
        <f>IFERROR(VLOOKUP($B9,N$2:$AH$5,MAX($N$6:$AG$6)+2-N$6,0),"")</f>
        <v/>
      </c>
      <c r="O9" s="26" t="str">
        <f>IFERROR(VLOOKUP($B9,O$2:$AH$5,MAX($N$6:$AG$6)+2-O$6,0),"")</f>
        <v/>
      </c>
      <c r="P9" s="26" t="str">
        <f>IFERROR(VLOOKUP($B9,P$2:$AH$5,MAX($N$6:$AG$6)+2-P$6,0),"")</f>
        <v/>
      </c>
      <c r="Q9" s="26">
        <f>IFERROR(VLOOKUP($B9,Q$2:$AH$5,MAX($N$6:$AG$6)+2-Q$6,0),"")</f>
        <v>1</v>
      </c>
      <c r="R9" s="26" t="str">
        <f>IFERROR(VLOOKUP($B9,R$2:$AH$5,MAX($N$6:$AG$6)+2-R$6,0),"")</f>
        <v/>
      </c>
      <c r="S9" s="26" t="str">
        <f>IFERROR(VLOOKUP($B9,S$2:$AH$5,MAX($N$6:$AG$6)+2-S$6,0),"")</f>
        <v/>
      </c>
      <c r="T9" s="26" t="str">
        <f>IFERROR(VLOOKUP($B9,T$2:$AH$5,MAX($N$6:$AG$6)+2-T$6,0),"")</f>
        <v/>
      </c>
      <c r="U9" s="26" t="str">
        <f>IFERROR(VLOOKUP($B9,U$2:$AH$5,MAX($N$6:$AG$6)+2-U$6,0),"")</f>
        <v/>
      </c>
      <c r="V9" s="60" t="str">
        <f>IFERROR(VLOOKUP($B9,V$2:$AH$5,MAX($N$6:$AG$6)+2-V$6,0),"")</f>
        <v/>
      </c>
      <c r="W9" s="63" t="str">
        <f>IFERROR(VLOOKUP($B9,W$2:$AH$5,MAX($N$6:$AG$6)+2-W$6,0),"")</f>
        <v/>
      </c>
      <c r="X9" s="61" t="str">
        <f>IFERROR(VLOOKUP($B9,X$2:$AH$5,MAX($N$6:$AG$6)+2-X$6,0),"")</f>
        <v/>
      </c>
      <c r="Y9" s="26">
        <f>IFERROR(VLOOKUP($B9,Y$2:$AH$5,MAX($N$6:$AG$6)+2-Y$6,0),"")</f>
        <v>5</v>
      </c>
      <c r="Z9" s="26">
        <f>IFERROR(VLOOKUP($B9,Z$2:$AH$5,MAX($N$6:$AG$6)+2-Z$6,0),"")</f>
        <v>3</v>
      </c>
      <c r="AA9" s="26">
        <f>IFERROR(VLOOKUP($B9,AA$2:$AH$5,MAX($N$6:$AG$6)+2-AA$6,0),"")</f>
        <v>3</v>
      </c>
      <c r="AB9" s="26" t="str">
        <f>IFERROR(VLOOKUP($B9,AB$2:$AH$5,MAX($N$6:$AG$6)+2-AB$6,0),"")</f>
        <v/>
      </c>
      <c r="AC9" s="26" t="str">
        <f>IFERROR(VLOOKUP($B9,AC$2:$AH$5,MAX($N$6:$AG$6)+2-AC$6,0),"")</f>
        <v/>
      </c>
      <c r="AD9" s="26" t="str">
        <f>IFERROR(VLOOKUP($B9,AD$2:$AH$5,MAX($N$6:$AG$6)+2-AD$6,0),"")</f>
        <v/>
      </c>
      <c r="AE9" s="26" t="str">
        <f>IFERROR(VLOOKUP($B9,AE$2:$AH$5,MAX($N$6:$AG$6)+2-AE$6,0),"")</f>
        <v/>
      </c>
      <c r="AF9" s="60" t="str">
        <f>IFERROR(VLOOKUP($B9,AF$2:$AH$5,MAX($N$6:$AG$6)+2-AF$6,0),"")</f>
        <v/>
      </c>
      <c r="AG9" s="63" t="str">
        <f>IFERROR(VLOOKUP($B9,AG$2:$AH$5,MAX($N$6:$AG$6)+2-AG$6,0),"")</f>
        <v/>
      </c>
      <c r="AI9" s="67">
        <v>3</v>
      </c>
      <c r="AJ9" s="27">
        <f t="shared" si="3"/>
        <v>36</v>
      </c>
      <c r="AK9" s="69">
        <v>1</v>
      </c>
      <c r="AL9" s="69">
        <f t="shared" si="4"/>
        <v>25</v>
      </c>
      <c r="AM9" s="69"/>
      <c r="AN9" s="28" t="str">
        <f>IFERROR(VLOOKUP($B9,AN$2:$BH$5,MAX($AN$6:$BG$6)+2-AN$6,0),"")</f>
        <v/>
      </c>
      <c r="AO9" s="28" t="str">
        <f>IFERROR(VLOOKUP($B9,AO$2:$BH$5,MAX($AN$6:$BG$6)+2-AO$6,0),"")</f>
        <v/>
      </c>
      <c r="AP9" s="28" t="str">
        <f>IFERROR(VLOOKUP($B9,AP$2:$BH$5,MAX($AN$6:$BG$6)+2-AP$6,0),"")</f>
        <v/>
      </c>
      <c r="AQ9" s="28">
        <f>IFERROR(VLOOKUP($B9,AQ$2:$BH$5,MAX($AN$6:$BG$6)+2-AQ$6,0),"")</f>
        <v>5</v>
      </c>
      <c r="AR9" s="28" t="str">
        <f>IFERROR(VLOOKUP($B9,AR$2:$BH$5,MAX($AN$6:$BG$6)+2-AR$6,0),"")</f>
        <v/>
      </c>
      <c r="AS9" s="28" t="str">
        <f>IFERROR(VLOOKUP($B9,AS$2:$BH$5,MAX($AN$6:$BG$6)+2-AS$6,0),"")</f>
        <v/>
      </c>
      <c r="AT9" s="28" t="str">
        <f>IFERROR(VLOOKUP($B9,AT$2:$BH$5,MAX($AN$6:$BG$6)+2-AT$6,0),"")</f>
        <v/>
      </c>
      <c r="AU9" s="28">
        <f>IFERROR(VLOOKUP($B9,AU$2:$BH$5,MAX($AN$6:$BG$6)+2-AU$6,0),"")</f>
        <v>5</v>
      </c>
      <c r="AV9" s="98">
        <f>IFERROR(VLOOKUP($B9,AV$2:$BH$5,MAX($AN$6:$BG$6)+2-AV$6,0),"")</f>
        <v>3</v>
      </c>
      <c r="AW9" s="101" t="str">
        <f>IFERROR(VLOOKUP($B9,AW$2:$BH$5,MAX($AN$6:$BG$6)+2-AW$6,0),"")</f>
        <v/>
      </c>
      <c r="AX9" s="99" t="str">
        <f>IFERROR(VLOOKUP($B9,AX$2:$BH$5,MAX($AN$6:$BG$6)+2-AX$6,0),"")</f>
        <v/>
      </c>
      <c r="AY9" s="28">
        <f>IFERROR(VLOOKUP($B9,AY$2:$BH$5,MAX($AN$6:$BG$6)+2-AY$6,0),"")</f>
        <v>5</v>
      </c>
      <c r="AZ9" s="28" t="str">
        <f>IFERROR(VLOOKUP($B9,AZ$2:$BH$5,MAX($AN$6:$BG$6)+2-AZ$6,0),"")</f>
        <v/>
      </c>
      <c r="BA9" s="28" t="str">
        <f>IFERROR(VLOOKUP($B9,BA$2:$BH$5,MAX($AN$6:$BG$6)+2-BA$6,0),"")</f>
        <v/>
      </c>
      <c r="BB9" s="28" t="str">
        <f>IFERROR(VLOOKUP($B9,BB$2:$BH$5,MAX($AN$6:$BG$6)+2-BB$6,0),"")</f>
        <v/>
      </c>
      <c r="BC9" s="28" t="str">
        <f>IFERROR(VLOOKUP($B9,BC$2:$BH$5,MAX($AN$6:$BG$6)+2-BC$6,0),"")</f>
        <v/>
      </c>
      <c r="BD9" s="28" t="str">
        <f>IFERROR(VLOOKUP($B9,BD$2:$BH$5,MAX($AN$6:$BG$6)+2-BD$6,0),"")</f>
        <v/>
      </c>
      <c r="BE9" s="28">
        <f>IFERROR(VLOOKUP($B9,BE$2:$BH$5,MAX($AN$6:$BG$6)+2-BE$6,0),"")</f>
        <v>2</v>
      </c>
      <c r="BF9" s="98">
        <f>IFERROR(VLOOKUP($B9,BF$2:$BH$5,MAX($AN$6:$BG$6)+2-BF$6,0),"")</f>
        <v>5</v>
      </c>
      <c r="BG9" s="101" t="str">
        <f>IFERROR(VLOOKUP($B9,BG$2:$BH$5,MAX($AN$6:$BG$6)+2-BG$6,0),"")</f>
        <v/>
      </c>
      <c r="BI9" s="123">
        <v>10</v>
      </c>
      <c r="BJ9" s="124">
        <f t="shared" si="5"/>
        <v>22</v>
      </c>
      <c r="BK9" s="125">
        <v>0</v>
      </c>
      <c r="BL9" s="125">
        <f t="shared" si="6"/>
        <v>17</v>
      </c>
      <c r="BM9" s="125"/>
      <c r="BN9" s="35" t="str">
        <f>IFERROR(VLOOKUP($B9,BN$2:$CH$5,MAX($BN$6:$CG$6)+2-BN$6,0),"")</f>
        <v/>
      </c>
      <c r="BO9" s="35" t="str">
        <f>IFERROR(VLOOKUP($B9,BO$2:$CH$5,MAX($BN$6:$CG$6)+2-BO$6,0),"")</f>
        <v/>
      </c>
      <c r="BP9" s="35" t="str">
        <f>IFERROR(VLOOKUP($B9,BP$2:$CH$5,MAX($BN$6:$CG$6)+2-BP$6,0),"")</f>
        <v/>
      </c>
      <c r="BQ9" s="35" t="str">
        <f>IFERROR(VLOOKUP($B9,BQ$2:$CH$5,MAX($BN$6:$CG$6)+2-BQ$6,0),"")</f>
        <v/>
      </c>
      <c r="BR9" s="35">
        <f>IFERROR(VLOOKUP($B9,BR$2:$CH$5,MAX($BN$6:$CG$6)+2-BR$6,0),"")</f>
        <v>3</v>
      </c>
      <c r="BS9" s="35">
        <f>IFERROR(VLOOKUP($B9,BS$2:$CH$5,MAX($BN$6:$CG$6)+2-BS$6,0),"")</f>
        <v>5</v>
      </c>
      <c r="BT9" s="35">
        <f>IFERROR(VLOOKUP($B9,BT$2:$CH$5,MAX($BN$6:$CG$6)+2-BT$6,0),"")</f>
        <v>1</v>
      </c>
      <c r="BU9" s="35" t="str">
        <f>IFERROR(VLOOKUP($B9,BU$2:$CH$5,MAX($BN$6:$CG$6)+2-BU$6,0),"")</f>
        <v/>
      </c>
      <c r="BV9" s="82" t="str">
        <f>IFERROR(VLOOKUP($B9,BV$2:$CH$5,MAX($BN$6:$CG$6)+2-BV$6,0),"")</f>
        <v/>
      </c>
      <c r="BW9" s="85" t="str">
        <f>IFERROR(VLOOKUP($B9,BW$2:$CH$5,MAX($BN$6:$CG$6)+2-BW$6,0),"")</f>
        <v/>
      </c>
      <c r="BX9" s="83" t="str">
        <f>IFERROR(VLOOKUP($B9,BX$2:$CH$5,MAX($BN$6:$CG$6)+2-BX$6,0),"")</f>
        <v/>
      </c>
      <c r="BY9" s="35" t="str">
        <f>IFERROR(VLOOKUP($B9,BY$2:$CH$5,MAX($BN$6:$CG$6)+2-BY$6,0),"")</f>
        <v/>
      </c>
      <c r="BZ9" s="35" t="str">
        <f>IFERROR(VLOOKUP($B9,BZ$2:$CH$5,MAX($BN$6:$CG$6)+2-BZ$6,0),"")</f>
        <v/>
      </c>
      <c r="CA9" s="35" t="str">
        <f>IFERROR(VLOOKUP($B9,CA$2:$CH$5,MAX($BN$6:$CG$6)+2-CA$6,0),"")</f>
        <v/>
      </c>
      <c r="CB9" s="35">
        <f>IFERROR(VLOOKUP($B9,CB$2:$CH$5,MAX($BN$6:$CG$6)+2-CB$6,0),"")</f>
        <v>5</v>
      </c>
      <c r="CC9" s="35">
        <f>IFERROR(VLOOKUP($B9,CC$2:$CH$5,MAX($BN$6:$CG$6)+2-CC$6,0),"")</f>
        <v>2</v>
      </c>
      <c r="CD9" s="35">
        <f>IFERROR(VLOOKUP($B9,CD$2:$CH$5,MAX($BN$6:$CG$6)+2-CD$6,0),"")</f>
        <v>1</v>
      </c>
      <c r="CE9" s="35" t="str">
        <f>IFERROR(VLOOKUP($B9,CE$2:$CH$5,MAX($BN$6:$CG$6)+2-CE$6,0),"")</f>
        <v/>
      </c>
      <c r="CF9" s="82" t="str">
        <f>IFERROR(VLOOKUP($B9,CF$2:$CH$5,MAX($BN$6:$CG$6)+2-CF$6,0),"")</f>
        <v/>
      </c>
      <c r="CG9" s="85" t="str">
        <f>IFERROR(VLOOKUP($B9,CG$2:$CH$5,MAX($BN$6:$CG$6)+2-CG$6,0),"")</f>
        <v/>
      </c>
      <c r="CI9" s="119">
        <v>2</v>
      </c>
      <c r="CJ9" s="36">
        <f t="shared" si="7"/>
        <v>38</v>
      </c>
      <c r="CK9" s="128">
        <v>1</v>
      </c>
      <c r="CL9" s="128">
        <f t="shared" si="8"/>
        <v>9</v>
      </c>
      <c r="CM9" s="128"/>
      <c r="CN9" s="37" t="str">
        <f>IFERROR(VLOOKUP($B9,CN$2:$DH$5,MAX($CN$6:$DH$6)+2-CN$6,0),"")</f>
        <v/>
      </c>
      <c r="CO9" s="37">
        <f>IFERROR(VLOOKUP($B9,CO$2:$DH$5,MAX($CN$6:$DH$6)+2-CO$6,0),"")</f>
        <v>3</v>
      </c>
      <c r="CP9" s="37" t="str">
        <f>IFERROR(VLOOKUP($B9,CP$2:$DH$5,MAX($CN$6:$DH$6)+2-CP$6,0),"")</f>
        <v/>
      </c>
      <c r="CQ9" s="37" t="str">
        <f>IFERROR(VLOOKUP($B9,CQ$2:$DH$5,MAX($CN$6:$DH$6)+2-CQ$6,0),"")</f>
        <v/>
      </c>
      <c r="CR9" s="37" t="str">
        <f>IFERROR(VLOOKUP($B9,CR$2:$DH$5,MAX($CN$6:$DH$6)+2-CR$6,0),"")</f>
        <v/>
      </c>
      <c r="CS9" s="37" t="str">
        <f>IFERROR(VLOOKUP($B9,CS$2:$DH$5,MAX($CN$6:$DH$6)+2-CS$6,0),"")</f>
        <v/>
      </c>
      <c r="CT9" s="37" t="str">
        <f>IFERROR(VLOOKUP($B9,CT$2:$DH$5,MAX($CN$6:$DH$6)+2-CT$6,0),"")</f>
        <v/>
      </c>
      <c r="CU9" s="37" t="str">
        <f>IFERROR(VLOOKUP($B9,CU$2:$DH$5,MAX($CN$6:$DH$6)+2-CU$6,0),"")</f>
        <v/>
      </c>
      <c r="CV9" s="114" t="str">
        <f>IFERROR(VLOOKUP($B9,CV$2:$DH$5,MAX($CN$6:$DH$6)+2-CV$6,0),"")</f>
        <v/>
      </c>
      <c r="CW9" s="117" t="str">
        <f>IFERROR(VLOOKUP($B9,CW$2:$DH$5,MAX($CN$6:$DH$6)+2-CW$6,0),"")</f>
        <v/>
      </c>
      <c r="CX9" s="115">
        <f>IFERROR(VLOOKUP($B9,CX$2:$DH$5,MAX($CN$6:$DH$6)+2-CX$6,0),"")</f>
        <v>1</v>
      </c>
      <c r="CY9" s="37" t="str">
        <f>IFERROR(VLOOKUP($B9,CY$2:$DH$5,MAX($CN$6:$DH$6)+2-CY$6,0),"")</f>
        <v/>
      </c>
      <c r="CZ9" s="37" t="str">
        <f>IFERROR(VLOOKUP($B9,CZ$2:$DH$5,MAX($CN$6:$DH$6)+2-CZ$6,0),"")</f>
        <v/>
      </c>
      <c r="DA9" s="37" t="str">
        <f>IFERROR(VLOOKUP($B9,DA$2:$DH$5,MAX($CN$6:$DH$6)+2-DA$6,0),"")</f>
        <v/>
      </c>
      <c r="DB9" s="37">
        <f>IFERROR(VLOOKUP($B9,DB$2:$DH$5,MAX($CN$6:$DH$6)+2-DB$6,0),"")</f>
        <v>5</v>
      </c>
      <c r="DC9" s="37" t="str">
        <f>IFERROR(VLOOKUP($B9,DC$2:$DH$5,MAX($CN$6:$DH$6)+2-DC$6,0),"")</f>
        <v/>
      </c>
      <c r="DD9" s="37" t="str">
        <f>IFERROR(VLOOKUP($B9,DD$2:$DH$5,MAX($CN$6:$DH$6)+2-DD$6,0),"")</f>
        <v/>
      </c>
      <c r="DE9" s="37" t="str">
        <f>IFERROR(VLOOKUP($B9,DE$2:$DH$5,MAX($CN$6:$DH$6)+2-DE$6,0),"")</f>
        <v/>
      </c>
      <c r="DF9" s="114" t="str">
        <f>IFERROR(VLOOKUP($B9,DF$2:$DH$5,MAX($CN$6:$DH$6)+2-DF$6,0),"")</f>
        <v/>
      </c>
      <c r="DG9" s="117" t="str">
        <f>IFERROR(VLOOKUP($B9,DG$2:$DH$5,MAX($CN$6:$DH$6)+2-DG$6,0),"")</f>
        <v/>
      </c>
      <c r="DJ9" s="10">
        <v>2</v>
      </c>
      <c r="DK9" s="10">
        <v>1</v>
      </c>
      <c r="DL9" s="10">
        <f t="shared" si="9"/>
        <v>52</v>
      </c>
      <c r="DM9" s="11" t="str">
        <f>IFERROR(VLOOKUP($B9,DM$2:$EH$5,MAX($DM$6:$EG$6)+2-DM$6,0),"")</f>
        <v/>
      </c>
      <c r="DN9" s="11" t="str">
        <f>IFERROR(VLOOKUP($B9,DN$2:$EH$5,MAX($DM$6:$EG$6)+2-DN$6,0),"")</f>
        <v/>
      </c>
      <c r="DO9" s="11">
        <f>IFERROR(VLOOKUP($B9,DO$2:$EH$5,MAX($DM$6:$EG$6)+2-DO$6,0),"")</f>
        <v>3</v>
      </c>
      <c r="DP9" s="11" t="str">
        <f>IFERROR(VLOOKUP($B9,DP$2:$EH$5,MAX($DM$6:$EG$6)+2-DP$6,0),"")</f>
        <v/>
      </c>
      <c r="DQ9" s="11">
        <f>IFERROR(VLOOKUP($B9,DQ$2:$EH$5,MAX($DM$6:$EG$6)+2-DQ$6,0),"")</f>
        <v>1</v>
      </c>
      <c r="DR9" s="11">
        <f>IFERROR(VLOOKUP($B9,DR$2:$EH$5,MAX($DM$6:$EG$6)+2-DR$6,0),"")</f>
        <v>5</v>
      </c>
      <c r="DS9" s="11">
        <f>IFERROR(VLOOKUP($B9,DS$2:$EH$5,MAX($DM$6:$EG$6)+2-DS$6,0),"")</f>
        <v>3</v>
      </c>
      <c r="DT9" s="11">
        <f>IFERROR(VLOOKUP($B9,DT$2:$EH$5,MAX($DM$6:$EG$6)+2-DT$6,0),"")</f>
        <v>1</v>
      </c>
      <c r="DU9" s="48" t="str">
        <f>IFERROR(VLOOKUP($B9,DU$2:$EH$5,MAX($DM$6:$EG$6)+2-DU$6,0),"")</f>
        <v/>
      </c>
      <c r="DV9" s="165" t="str">
        <f>IFERROR(VLOOKUP($B9,DV$2:$EH$5,MAX($DM$6:$EG$6)+2-DV$6,0),"")</f>
        <v/>
      </c>
      <c r="DW9" s="49" t="str">
        <f>IFERROR(VLOOKUP($B9,DW$2:$EH$5,MAX($DM$6:$EG$6)+2-DW$6,0),"")</f>
        <v/>
      </c>
      <c r="DX9" s="11" t="str">
        <f>IFERROR(VLOOKUP($B9,DX$2:$EH$5,MAX($DM$6:$EG$6)+2-DX$6,0),"")</f>
        <v/>
      </c>
      <c r="DY9" s="11" t="str">
        <f>IFERROR(VLOOKUP($B9,DY$2:$EH$5,MAX($DM$6:$EG$6)+2-DY$6,0),"")</f>
        <v/>
      </c>
      <c r="DZ9" s="11">
        <f>IFERROR(VLOOKUP($B9,DZ$2:$EH$5,MAX($DM$6:$EG$6)+2-DZ$6,0),"")</f>
        <v>5</v>
      </c>
      <c r="EA9" s="11" t="str">
        <f>IFERROR(VLOOKUP($B9,EA$2:$EH$5,MAX($DM$6:$EG$6)+2-EA$6,0),"")</f>
        <v/>
      </c>
      <c r="EB9" s="11">
        <f>IFERROR(VLOOKUP($B9,EB$2:$EH$5,MAX($DM$6:$EG$6)+2-EB$6,0),"")</f>
        <v>3</v>
      </c>
      <c r="EC9" s="11">
        <f>IFERROR(VLOOKUP($B9,EC$2:$EH$5,MAX($DM$6:$EG$6)+2-EC$6,0),"")</f>
        <v>3</v>
      </c>
      <c r="ED9" s="11" t="str">
        <f>IFERROR(VLOOKUP($B9,ED$2:$EH$5,MAX($DM$6:$EG$6)+2-ED$6,0),"")</f>
        <v/>
      </c>
      <c r="EE9" s="48" t="str">
        <f>IFERROR(VLOOKUP($B9,EE$2:$EH$5,MAX($DM$6:$EG$6)+2-EE$6,0),"")</f>
        <v/>
      </c>
      <c r="EF9" s="165">
        <v>6</v>
      </c>
      <c r="EG9" s="165">
        <v>2</v>
      </c>
      <c r="EH9" s="17"/>
    </row>
    <row r="10" spans="1:138" s="24" customFormat="1" x14ac:dyDescent="0.25">
      <c r="A10" s="216">
        <v>3</v>
      </c>
      <c r="B10" s="142">
        <v>39</v>
      </c>
      <c r="C10" s="142">
        <v>10015327903</v>
      </c>
      <c r="D10" s="143" t="s">
        <v>179</v>
      </c>
      <c r="E10" s="144" t="s">
        <v>178</v>
      </c>
      <c r="F10" s="145" t="s">
        <v>141</v>
      </c>
      <c r="G10" s="206"/>
      <c r="H10" s="8">
        <f t="shared" si="0"/>
        <v>168</v>
      </c>
      <c r="I10" s="66">
        <v>1</v>
      </c>
      <c r="J10" s="9">
        <f t="shared" si="1"/>
        <v>40</v>
      </c>
      <c r="K10" s="70">
        <v>1</v>
      </c>
      <c r="L10" s="70">
        <f t="shared" si="2"/>
        <v>42</v>
      </c>
      <c r="M10" s="70"/>
      <c r="N10" s="26">
        <f>IFERROR(VLOOKUP($B10,N$2:$AH$5,MAX($N$6:$AG$6)+2-N$6,0),"")</f>
        <v>1</v>
      </c>
      <c r="O10" s="26">
        <f>IFERROR(VLOOKUP($B10,O$2:$AH$5,MAX($N$6:$AG$6)+2-O$6,0),"")</f>
        <v>2</v>
      </c>
      <c r="P10" s="26" t="str">
        <f>IFERROR(VLOOKUP($B10,P$2:$AH$5,MAX($N$6:$AG$6)+2-P$6,0),"")</f>
        <v/>
      </c>
      <c r="Q10" s="26">
        <f>IFERROR(VLOOKUP($B10,Q$2:$AH$5,MAX($N$6:$AG$6)+2-Q$6,0),"")</f>
        <v>5</v>
      </c>
      <c r="R10" s="26">
        <f>IFERROR(VLOOKUP($B10,R$2:$AH$5,MAX($N$6:$AG$6)+2-R$6,0),"")</f>
        <v>5</v>
      </c>
      <c r="S10" s="26">
        <f>IFERROR(VLOOKUP($B10,S$2:$AH$5,MAX($N$6:$AG$6)+2-S$6,0),"")</f>
        <v>2</v>
      </c>
      <c r="T10" s="26">
        <f>IFERROR(VLOOKUP($B10,T$2:$AH$5,MAX($N$6:$AG$6)+2-T$6,0),"")</f>
        <v>2</v>
      </c>
      <c r="U10" s="26" t="str">
        <f>IFERROR(VLOOKUP($B10,U$2:$AH$5,MAX($N$6:$AG$6)+2-U$6,0),"")</f>
        <v/>
      </c>
      <c r="V10" s="60" t="str">
        <f>IFERROR(VLOOKUP($B10,V$2:$AH$5,MAX($N$6:$AG$6)+2-V$6,0),"")</f>
        <v/>
      </c>
      <c r="W10" s="63">
        <v>10</v>
      </c>
      <c r="X10" s="61" t="str">
        <f>IFERROR(VLOOKUP($B10,X$2:$AH$5,MAX($N$6:$AG$6)+2-X$6,0),"")</f>
        <v/>
      </c>
      <c r="Y10" s="26">
        <f>IFERROR(VLOOKUP($B10,Y$2:$AH$5,MAX($N$6:$AG$6)+2-Y$6,0),"")</f>
        <v>3</v>
      </c>
      <c r="Z10" s="26">
        <f>IFERROR(VLOOKUP($B10,Z$2:$AH$5,MAX($N$6:$AG$6)+2-Z$6,0),"")</f>
        <v>5</v>
      </c>
      <c r="AA10" s="26" t="str">
        <f>IFERROR(VLOOKUP($B10,AA$2:$AH$5,MAX($N$6:$AG$6)+2-AA$6,0),"")</f>
        <v/>
      </c>
      <c r="AB10" s="26" t="str">
        <f>IFERROR(VLOOKUP($B10,AB$2:$AH$5,MAX($N$6:$AG$6)+2-AB$6,0),"")</f>
        <v/>
      </c>
      <c r="AC10" s="26" t="str">
        <f>IFERROR(VLOOKUP($B10,AC$2:$AH$5,MAX($N$6:$AG$6)+2-AC$6,0),"")</f>
        <v/>
      </c>
      <c r="AD10" s="26">
        <f>IFERROR(VLOOKUP($B10,AD$2:$AH$5,MAX($N$6:$AG$6)+2-AD$6,0),"")</f>
        <v>5</v>
      </c>
      <c r="AE10" s="26" t="str">
        <f>IFERROR(VLOOKUP($B10,AE$2:$AH$5,MAX($N$6:$AG$6)+2-AE$6,0),"")</f>
        <v/>
      </c>
      <c r="AF10" s="60" t="str">
        <f>IFERROR(VLOOKUP($B10,AF$2:$AH$5,MAX($N$6:$AG$6)+2-AF$6,0),"")</f>
        <v/>
      </c>
      <c r="AG10" s="63">
        <v>2</v>
      </c>
      <c r="AI10" s="67">
        <v>9</v>
      </c>
      <c r="AJ10" s="27">
        <f t="shared" si="3"/>
        <v>24</v>
      </c>
      <c r="AK10" s="69">
        <v>0</v>
      </c>
      <c r="AL10" s="69">
        <f t="shared" si="4"/>
        <v>11</v>
      </c>
      <c r="AM10" s="69"/>
      <c r="AN10" s="28">
        <f>IFERROR(VLOOKUP($B10,AN$2:$BH$5,MAX($AN$6:$BG$6)+2-AN$6,0),"")</f>
        <v>1</v>
      </c>
      <c r="AO10" s="28" t="str">
        <f>IFERROR(VLOOKUP($B10,AO$2:$BH$5,MAX($AN$6:$BG$6)+2-AO$6,0),"")</f>
        <v/>
      </c>
      <c r="AP10" s="28" t="str">
        <f>IFERROR(VLOOKUP($B10,AP$2:$BH$5,MAX($AN$6:$BG$6)+2-AP$6,0),"")</f>
        <v/>
      </c>
      <c r="AQ10" s="28" t="str">
        <f>IFERROR(VLOOKUP($B10,AQ$2:$BH$5,MAX($AN$6:$BG$6)+2-AQ$6,0),"")</f>
        <v/>
      </c>
      <c r="AR10" s="28" t="str">
        <f>IFERROR(VLOOKUP($B10,AR$2:$BH$5,MAX($AN$6:$BG$6)+2-AR$6,0),"")</f>
        <v/>
      </c>
      <c r="AS10" s="28" t="str">
        <f>IFERROR(VLOOKUP($B10,AS$2:$BH$5,MAX($AN$6:$BG$6)+2-AS$6,0),"")</f>
        <v/>
      </c>
      <c r="AT10" s="28">
        <f>IFERROR(VLOOKUP($B10,AT$2:$BH$5,MAX($AN$6:$BG$6)+2-AT$6,0),"")</f>
        <v>3</v>
      </c>
      <c r="AU10" s="28" t="str">
        <f>IFERROR(VLOOKUP($B10,AU$2:$BH$5,MAX($AN$6:$BG$6)+2-AU$6,0),"")</f>
        <v/>
      </c>
      <c r="AV10" s="98" t="str">
        <f>IFERROR(VLOOKUP($B10,AV$2:$BH$5,MAX($AN$6:$BG$6)+2-AV$6,0),"")</f>
        <v/>
      </c>
      <c r="AW10" s="101" t="str">
        <f>IFERROR(VLOOKUP($B10,AW$2:$BH$5,MAX($AN$6:$BG$6)+2-AW$6,0),"")</f>
        <v/>
      </c>
      <c r="AX10" s="99">
        <f>IFERROR(VLOOKUP($B10,AX$2:$BH$5,MAX($AN$6:$BG$6)+2-AX$6,0),"")</f>
        <v>5</v>
      </c>
      <c r="AY10" s="28" t="str">
        <f>IFERROR(VLOOKUP($B10,AY$2:$BH$5,MAX($AN$6:$BG$6)+2-AY$6,0),"")</f>
        <v/>
      </c>
      <c r="AZ10" s="28" t="str">
        <f>IFERROR(VLOOKUP($B10,AZ$2:$BH$5,MAX($AN$6:$BG$6)+2-AZ$6,0),"")</f>
        <v/>
      </c>
      <c r="BA10" s="28" t="str">
        <f>IFERROR(VLOOKUP($B10,BA$2:$BH$5,MAX($AN$6:$BG$6)+2-BA$6,0),"")</f>
        <v/>
      </c>
      <c r="BB10" s="28" t="str">
        <f>IFERROR(VLOOKUP($B10,BB$2:$BH$5,MAX($AN$6:$BG$6)+2-BB$6,0),"")</f>
        <v/>
      </c>
      <c r="BC10" s="28">
        <f>IFERROR(VLOOKUP($B10,BC$2:$BH$5,MAX($AN$6:$BG$6)+2-BC$6,0),"")</f>
        <v>2</v>
      </c>
      <c r="BD10" s="28" t="str">
        <f>IFERROR(VLOOKUP($B10,BD$2:$BH$5,MAX($AN$6:$BG$6)+2-BD$6,0),"")</f>
        <v/>
      </c>
      <c r="BE10" s="28" t="str">
        <f>IFERROR(VLOOKUP($B10,BE$2:$BH$5,MAX($AN$6:$BG$6)+2-BE$6,0),"")</f>
        <v/>
      </c>
      <c r="BF10" s="98" t="str">
        <f>IFERROR(VLOOKUP($B10,BF$2:$BH$5,MAX($AN$6:$BG$6)+2-BF$6,0),"")</f>
        <v/>
      </c>
      <c r="BG10" s="101" t="str">
        <f>IFERROR(VLOOKUP($B10,BG$2:$BH$5,MAX($AN$6:$BG$6)+2-BG$6,0),"")</f>
        <v/>
      </c>
      <c r="BI10" s="123">
        <v>9</v>
      </c>
      <c r="BJ10" s="124">
        <f t="shared" si="5"/>
        <v>24</v>
      </c>
      <c r="BK10" s="125">
        <v>0</v>
      </c>
      <c r="BL10" s="125">
        <f t="shared" si="6"/>
        <v>18</v>
      </c>
      <c r="BM10" s="125"/>
      <c r="BN10" s="35">
        <f>IFERROR(VLOOKUP($B10,BN$2:$CH$5,MAX($BN$6:$CG$6)+2-BN$6,0),"")</f>
        <v>1</v>
      </c>
      <c r="BO10" s="35">
        <f>IFERROR(VLOOKUP($B10,BO$2:$CH$5,MAX($BN$6:$CG$6)+2-BO$6,0),"")</f>
        <v>1</v>
      </c>
      <c r="BP10" s="35">
        <f>IFERROR(VLOOKUP($B10,BP$2:$CH$5,MAX($BN$6:$CG$6)+2-BP$6,0),"")</f>
        <v>3</v>
      </c>
      <c r="BQ10" s="35" t="str">
        <f>IFERROR(VLOOKUP($B10,BQ$2:$CH$5,MAX($BN$6:$CG$6)+2-BQ$6,0),"")</f>
        <v/>
      </c>
      <c r="BR10" s="35" t="str">
        <f>IFERROR(VLOOKUP($B10,BR$2:$CH$5,MAX($BN$6:$CG$6)+2-BR$6,0),"")</f>
        <v/>
      </c>
      <c r="BS10" s="35" t="str">
        <f>IFERROR(VLOOKUP($B10,BS$2:$CH$5,MAX($BN$6:$CG$6)+2-BS$6,0),"")</f>
        <v/>
      </c>
      <c r="BT10" s="35">
        <f>IFERROR(VLOOKUP($B10,BT$2:$CH$5,MAX($BN$6:$CG$6)+2-BT$6,0),"")</f>
        <v>3</v>
      </c>
      <c r="BU10" s="35" t="str">
        <f>IFERROR(VLOOKUP($B10,BU$2:$CH$5,MAX($BN$6:$CG$6)+2-BU$6,0),"")</f>
        <v/>
      </c>
      <c r="BV10" s="82" t="str">
        <f>IFERROR(VLOOKUP($B10,BV$2:$CH$5,MAX($BN$6:$CG$6)+2-BV$6,0),"")</f>
        <v/>
      </c>
      <c r="BW10" s="85" t="str">
        <f>IFERROR(VLOOKUP($B10,BW$2:$CH$5,MAX($BN$6:$CG$6)+2-BW$6,0),"")</f>
        <v/>
      </c>
      <c r="BX10" s="83" t="str">
        <f>IFERROR(VLOOKUP($B10,BX$2:$CH$5,MAX($BN$6:$CG$6)+2-BX$6,0),"")</f>
        <v/>
      </c>
      <c r="BY10" s="35" t="str">
        <f>IFERROR(VLOOKUP($B10,BY$2:$CH$5,MAX($BN$6:$CG$6)+2-BY$6,0),"")</f>
        <v/>
      </c>
      <c r="BZ10" s="35">
        <f>IFERROR(VLOOKUP($B10,BZ$2:$CH$5,MAX($BN$6:$CG$6)+2-BZ$6,0),"")</f>
        <v>2</v>
      </c>
      <c r="CA10" s="35" t="str">
        <f>IFERROR(VLOOKUP($B10,CA$2:$CH$5,MAX($BN$6:$CG$6)+2-CA$6,0),"")</f>
        <v/>
      </c>
      <c r="CB10" s="35" t="str">
        <f>IFERROR(VLOOKUP($B10,CB$2:$CH$5,MAX($BN$6:$CG$6)+2-CB$6,0),"")</f>
        <v/>
      </c>
      <c r="CC10" s="35">
        <f>IFERROR(VLOOKUP($B10,CC$2:$CH$5,MAX($BN$6:$CG$6)+2-CC$6,0),"")</f>
        <v>5</v>
      </c>
      <c r="CD10" s="35">
        <f>IFERROR(VLOOKUP($B10,CD$2:$CH$5,MAX($BN$6:$CG$6)+2-CD$6,0),"")</f>
        <v>3</v>
      </c>
      <c r="CE10" s="35" t="str">
        <f>IFERROR(VLOOKUP($B10,CE$2:$CH$5,MAX($BN$6:$CG$6)+2-CE$6,0),"")</f>
        <v/>
      </c>
      <c r="CF10" s="82" t="str">
        <f>IFERROR(VLOOKUP($B10,CF$2:$CH$5,MAX($BN$6:$CG$6)+2-CF$6,0),"")</f>
        <v/>
      </c>
      <c r="CG10" s="85" t="str">
        <f>IFERROR(VLOOKUP($B10,CG$2:$CH$5,MAX($BN$6:$CG$6)+2-CG$6,0),"")</f>
        <v/>
      </c>
      <c r="CI10" s="119">
        <v>6</v>
      </c>
      <c r="CJ10" s="36">
        <f t="shared" si="7"/>
        <v>30</v>
      </c>
      <c r="CK10" s="128">
        <v>0</v>
      </c>
      <c r="CL10" s="128">
        <f t="shared" si="8"/>
        <v>29</v>
      </c>
      <c r="CM10" s="128"/>
      <c r="CN10" s="37">
        <f>IFERROR(VLOOKUP($B10,CN$2:$DH$5,MAX($CN$6:$DH$6)+2-CN$6,0),"")</f>
        <v>3</v>
      </c>
      <c r="CO10" s="37">
        <f>IFERROR(VLOOKUP($B10,CO$2:$DH$5,MAX($CN$6:$DH$6)+2-CO$6,0),"")</f>
        <v>2</v>
      </c>
      <c r="CP10" s="37" t="str">
        <f>IFERROR(VLOOKUP($B10,CP$2:$DH$5,MAX($CN$6:$DH$6)+2-CP$6,0),"")</f>
        <v/>
      </c>
      <c r="CQ10" s="37">
        <f>IFERROR(VLOOKUP($B10,CQ$2:$DH$5,MAX($CN$6:$DH$6)+2-CQ$6,0),"")</f>
        <v>2</v>
      </c>
      <c r="CR10" s="37" t="str">
        <f>IFERROR(VLOOKUP($B10,CR$2:$DH$5,MAX($CN$6:$DH$6)+2-CR$6,0),"")</f>
        <v/>
      </c>
      <c r="CS10" s="37" t="str">
        <f>IFERROR(VLOOKUP($B10,CS$2:$DH$5,MAX($CN$6:$DH$6)+2-CS$6,0),"")</f>
        <v/>
      </c>
      <c r="CT10" s="37" t="str">
        <f>IFERROR(VLOOKUP($B10,CT$2:$DH$5,MAX($CN$6:$DH$6)+2-CT$6,0),"")</f>
        <v/>
      </c>
      <c r="CU10" s="37" t="str">
        <f>IFERROR(VLOOKUP($B10,CU$2:$DH$5,MAX($CN$6:$DH$6)+2-CU$6,0),"")</f>
        <v/>
      </c>
      <c r="CV10" s="114" t="str">
        <f>IFERROR(VLOOKUP($B10,CV$2:$DH$5,MAX($CN$6:$DH$6)+2-CV$6,0),"")</f>
        <v/>
      </c>
      <c r="CW10" s="117">
        <v>2</v>
      </c>
      <c r="CX10" s="115" t="str">
        <f>IFERROR(VLOOKUP($B10,CX$2:$DH$5,MAX($CN$6:$DH$6)+2-CX$6,0),"")</f>
        <v/>
      </c>
      <c r="CY10" s="37" t="str">
        <f>IFERROR(VLOOKUP($B10,CY$2:$DH$5,MAX($CN$6:$DH$6)+2-CY$6,0),"")</f>
        <v/>
      </c>
      <c r="CZ10" s="37">
        <f>IFERROR(VLOOKUP($B10,CZ$2:$DH$5,MAX($CN$6:$DH$6)+2-CZ$6,0),"")</f>
        <v>5</v>
      </c>
      <c r="DA10" s="37">
        <f>IFERROR(VLOOKUP($B10,DA$2:$DH$5,MAX($CN$6:$DH$6)+2-DA$6,0),"")</f>
        <v>2</v>
      </c>
      <c r="DB10" s="37">
        <f>IFERROR(VLOOKUP($B10,DB$2:$DH$5,MAX($CN$6:$DH$6)+2-DB$6,0),"")</f>
        <v>2</v>
      </c>
      <c r="DC10" s="37">
        <f>IFERROR(VLOOKUP($B10,DC$2:$DH$5,MAX($CN$6:$DH$6)+2-DC$6,0),"")</f>
        <v>3</v>
      </c>
      <c r="DD10" s="37">
        <f>IFERROR(VLOOKUP($B10,DD$2:$DH$5,MAX($CN$6:$DH$6)+2-DD$6,0),"")</f>
        <v>2</v>
      </c>
      <c r="DE10" s="37" t="str">
        <f>IFERROR(VLOOKUP($B10,DE$2:$DH$5,MAX($CN$6:$DH$6)+2-DE$6,0),"")</f>
        <v/>
      </c>
      <c r="DF10" s="114" t="str">
        <f>IFERROR(VLOOKUP($B10,DF$2:$DH$5,MAX($CN$6:$DH$6)+2-DF$6,0),"")</f>
        <v/>
      </c>
      <c r="DG10" s="117">
        <v>6</v>
      </c>
      <c r="DJ10" s="10">
        <v>3</v>
      </c>
      <c r="DK10" s="10">
        <v>1</v>
      </c>
      <c r="DL10" s="10">
        <f t="shared" si="9"/>
        <v>50</v>
      </c>
      <c r="DM10" s="11">
        <f>IFERROR(VLOOKUP($B10,DM$2:$EH$5,MAX($DM$6:$EG$6)+2-DM$6,0),"")</f>
        <v>1</v>
      </c>
      <c r="DN10" s="11" t="str">
        <f>IFERROR(VLOOKUP($B10,DN$2:$EH$5,MAX($DM$6:$EG$6)+2-DN$6,0),"")</f>
        <v/>
      </c>
      <c r="DO10" s="11">
        <f>IFERROR(VLOOKUP($B10,DO$2:$EH$5,MAX($DM$6:$EG$6)+2-DO$6,0),"")</f>
        <v>1</v>
      </c>
      <c r="DP10" s="11">
        <f>IFERROR(VLOOKUP($B10,DP$2:$EH$5,MAX($DM$6:$EG$6)+2-DP$6,0),"")</f>
        <v>3</v>
      </c>
      <c r="DQ10" s="11">
        <f>IFERROR(VLOOKUP($B10,DQ$2:$EH$5,MAX($DM$6:$EG$6)+2-DQ$6,0),"")</f>
        <v>3</v>
      </c>
      <c r="DR10" s="11" t="str">
        <f>IFERROR(VLOOKUP($B10,DR$2:$EH$5,MAX($DM$6:$EG$6)+2-DR$6,0),"")</f>
        <v/>
      </c>
      <c r="DS10" s="11" t="str">
        <f>IFERROR(VLOOKUP($B10,DS$2:$EH$5,MAX($DM$6:$EG$6)+2-DS$6,0),"")</f>
        <v/>
      </c>
      <c r="DT10" s="11">
        <f>IFERROR(VLOOKUP($B10,DT$2:$EH$5,MAX($DM$6:$EG$6)+2-DT$6,0),"")</f>
        <v>2</v>
      </c>
      <c r="DU10" s="48" t="str">
        <f>IFERROR(VLOOKUP($B10,DU$2:$EH$5,MAX($DM$6:$EG$6)+2-DU$6,0),"")</f>
        <v/>
      </c>
      <c r="DV10" s="165" t="str">
        <f>IFERROR(VLOOKUP($B10,DV$2:$EH$5,MAX($DM$6:$EG$6)+2-DV$6,0),"")</f>
        <v/>
      </c>
      <c r="DW10" s="49" t="str">
        <f>IFERROR(VLOOKUP($B10,DW$2:$EH$5,MAX($DM$6:$EG$6)+2-DW$6,0),"")</f>
        <v/>
      </c>
      <c r="DX10" s="11">
        <f>IFERROR(VLOOKUP($B10,DX$2:$EH$5,MAX($DM$6:$EG$6)+2-DX$6,0),"")</f>
        <v>1</v>
      </c>
      <c r="DY10" s="11">
        <f>IFERROR(VLOOKUP($B10,DY$2:$EH$5,MAX($DM$6:$EG$6)+2-DY$6,0),"")</f>
        <v>2</v>
      </c>
      <c r="DZ10" s="11">
        <f>IFERROR(VLOOKUP($B10,DZ$2:$EH$5,MAX($DM$6:$EG$6)+2-DZ$6,0),"")</f>
        <v>2</v>
      </c>
      <c r="EA10" s="11" t="str">
        <f>IFERROR(VLOOKUP($B10,EA$2:$EH$5,MAX($DM$6:$EG$6)+2-EA$6,0),"")</f>
        <v/>
      </c>
      <c r="EB10" s="11" t="str">
        <f>IFERROR(VLOOKUP($B10,EB$2:$EH$5,MAX($DM$6:$EG$6)+2-EB$6,0),"")</f>
        <v/>
      </c>
      <c r="EC10" s="11">
        <f>IFERROR(VLOOKUP($B10,EC$2:$EH$5,MAX($DM$6:$EG$6)+2-EC$6,0),"")</f>
        <v>1</v>
      </c>
      <c r="ED10" s="11" t="str">
        <f>IFERROR(VLOOKUP($B10,ED$2:$EH$5,MAX($DM$6:$EG$6)+2-ED$6,0),"")</f>
        <v/>
      </c>
      <c r="EE10" s="48" t="str">
        <f>IFERROR(VLOOKUP($B10,EE$2:$EH$5,MAX($DM$6:$EG$6)+2-EE$6,0),"")</f>
        <v/>
      </c>
      <c r="EF10" s="165">
        <v>10</v>
      </c>
      <c r="EG10" s="165">
        <v>4</v>
      </c>
      <c r="EH10" s="17"/>
    </row>
    <row r="11" spans="1:138" s="24" customFormat="1" x14ac:dyDescent="0.25">
      <c r="A11" s="216">
        <v>4</v>
      </c>
      <c r="B11" s="142">
        <v>20</v>
      </c>
      <c r="C11" s="142">
        <v>10010184172</v>
      </c>
      <c r="D11" s="143" t="s">
        <v>166</v>
      </c>
      <c r="E11" s="144" t="s">
        <v>163</v>
      </c>
      <c r="F11" s="145" t="s">
        <v>137</v>
      </c>
      <c r="G11" s="206"/>
      <c r="H11" s="8">
        <f t="shared" si="0"/>
        <v>162</v>
      </c>
      <c r="I11" s="66">
        <v>5</v>
      </c>
      <c r="J11" s="9">
        <f t="shared" si="1"/>
        <v>32</v>
      </c>
      <c r="K11" s="70">
        <v>1</v>
      </c>
      <c r="L11" s="70">
        <f t="shared" si="2"/>
        <v>19</v>
      </c>
      <c r="M11" s="70"/>
      <c r="N11" s="26" t="str">
        <f>IFERROR(VLOOKUP($B11,N$2:$AH$5,MAX($N$6:$AG$6)+2-N$6,0),"")</f>
        <v/>
      </c>
      <c r="O11" s="26" t="str">
        <f>IFERROR(VLOOKUP($B11,O$2:$AH$5,MAX($N$6:$AG$6)+2-O$6,0),"")</f>
        <v/>
      </c>
      <c r="P11" s="26" t="str">
        <f>IFERROR(VLOOKUP($B11,P$2:$AH$5,MAX($N$6:$AG$6)+2-P$6,0),"")</f>
        <v/>
      </c>
      <c r="Q11" s="26" t="str">
        <f>IFERROR(VLOOKUP($B11,Q$2:$AH$5,MAX($N$6:$AG$6)+2-Q$6,0),"")</f>
        <v/>
      </c>
      <c r="R11" s="26" t="str">
        <f>IFERROR(VLOOKUP($B11,R$2:$AH$5,MAX($N$6:$AG$6)+2-R$6,0),"")</f>
        <v/>
      </c>
      <c r="S11" s="26">
        <f>IFERROR(VLOOKUP($B11,S$2:$AH$5,MAX($N$6:$AG$6)+2-S$6,0),"")</f>
        <v>5</v>
      </c>
      <c r="T11" s="26">
        <f>IFERROR(VLOOKUP($B11,T$2:$AH$5,MAX($N$6:$AG$6)+2-T$6,0),"")</f>
        <v>5</v>
      </c>
      <c r="U11" s="26" t="str">
        <f>IFERROR(VLOOKUP($B11,U$2:$AH$5,MAX($N$6:$AG$6)+2-U$6,0),"")</f>
        <v/>
      </c>
      <c r="V11" s="60" t="str">
        <f>IFERROR(VLOOKUP($B11,V$2:$AH$5,MAX($N$6:$AG$6)+2-V$6,0),"")</f>
        <v/>
      </c>
      <c r="W11" s="63">
        <v>6</v>
      </c>
      <c r="X11" s="61" t="str">
        <f>IFERROR(VLOOKUP($B11,X$2:$AH$5,MAX($N$6:$AG$6)+2-X$6,0),"")</f>
        <v/>
      </c>
      <c r="Y11" s="26" t="str">
        <f>IFERROR(VLOOKUP($B11,Y$2:$AH$5,MAX($N$6:$AG$6)+2-Y$6,0),"")</f>
        <v/>
      </c>
      <c r="Z11" s="26" t="str">
        <f>IFERROR(VLOOKUP($B11,Z$2:$AH$5,MAX($N$6:$AG$6)+2-Z$6,0),"")</f>
        <v/>
      </c>
      <c r="AA11" s="26" t="str">
        <f>IFERROR(VLOOKUP($B11,AA$2:$AH$5,MAX($N$6:$AG$6)+2-AA$6,0),"")</f>
        <v/>
      </c>
      <c r="AB11" s="26" t="str">
        <f>IFERROR(VLOOKUP($B11,AB$2:$AH$5,MAX($N$6:$AG$6)+2-AB$6,0),"")</f>
        <v/>
      </c>
      <c r="AC11" s="26" t="str">
        <f>IFERROR(VLOOKUP($B11,AC$2:$AH$5,MAX($N$6:$AG$6)+2-AC$6,0),"")</f>
        <v/>
      </c>
      <c r="AD11" s="26" t="str">
        <f>IFERROR(VLOOKUP($B11,AD$2:$AH$5,MAX($N$6:$AG$6)+2-AD$6,0),"")</f>
        <v/>
      </c>
      <c r="AE11" s="26" t="str">
        <f>IFERROR(VLOOKUP($B11,AE$2:$AH$5,MAX($N$6:$AG$6)+2-AE$6,0),"")</f>
        <v/>
      </c>
      <c r="AF11" s="60">
        <f>IFERROR(VLOOKUP($B11,AF$2:$AH$5,MAX($N$6:$AG$6)+2-AF$6,0),"")</f>
        <v>3</v>
      </c>
      <c r="AG11" s="63" t="str">
        <f>IFERROR(VLOOKUP($B11,AG$2:$AH$5,MAX($N$6:$AG$6)+2-AG$6,0),"")</f>
        <v/>
      </c>
      <c r="AI11" s="67">
        <v>6</v>
      </c>
      <c r="AJ11" s="27">
        <f t="shared" si="3"/>
        <v>30</v>
      </c>
      <c r="AK11" s="69">
        <v>0</v>
      </c>
      <c r="AL11" s="69">
        <f t="shared" si="4"/>
        <v>32</v>
      </c>
      <c r="AM11" s="69"/>
      <c r="AN11" s="28" t="str">
        <f>IFERROR(VLOOKUP($B11,AN$2:$BH$5,MAX($AN$6:$BG$6)+2-AN$6,0),"")</f>
        <v/>
      </c>
      <c r="AO11" s="28" t="str">
        <f>IFERROR(VLOOKUP($B11,AO$2:$BH$5,MAX($AN$6:$BG$6)+2-AO$6,0),"")</f>
        <v/>
      </c>
      <c r="AP11" s="28" t="str">
        <f>IFERROR(VLOOKUP($B11,AP$2:$BH$5,MAX($AN$6:$BG$6)+2-AP$6,0),"")</f>
        <v/>
      </c>
      <c r="AQ11" s="28" t="str">
        <f>IFERROR(VLOOKUP($B11,AQ$2:$BH$5,MAX($AN$6:$BG$6)+2-AQ$6,0),"")</f>
        <v/>
      </c>
      <c r="AR11" s="28" t="str">
        <f>IFERROR(VLOOKUP($B11,AR$2:$BH$5,MAX($AN$6:$BG$6)+2-AR$6,0),"")</f>
        <v/>
      </c>
      <c r="AS11" s="28" t="str">
        <f>IFERROR(VLOOKUP($B11,AS$2:$BH$5,MAX($AN$6:$BG$6)+2-AS$6,0),"")</f>
        <v/>
      </c>
      <c r="AT11" s="28" t="str">
        <f>IFERROR(VLOOKUP($B11,AT$2:$BH$5,MAX($AN$6:$BG$6)+2-AT$6,0),"")</f>
        <v/>
      </c>
      <c r="AU11" s="28">
        <f>IFERROR(VLOOKUP($B11,AU$2:$BH$5,MAX($AN$6:$BG$6)+2-AU$6,0),"")</f>
        <v>3</v>
      </c>
      <c r="AV11" s="98">
        <f>IFERROR(VLOOKUP($B11,AV$2:$BH$5,MAX($AN$6:$BG$6)+2-AV$6,0),"")</f>
        <v>2</v>
      </c>
      <c r="AW11" s="101">
        <v>10</v>
      </c>
      <c r="AX11" s="99">
        <f>IFERROR(VLOOKUP($B11,AX$2:$BH$5,MAX($AN$6:$BG$6)+2-AX$6,0),"")</f>
        <v>3</v>
      </c>
      <c r="AY11" s="28" t="str">
        <f>IFERROR(VLOOKUP($B11,AY$2:$BH$5,MAX($AN$6:$BG$6)+2-AY$6,0),"")</f>
        <v/>
      </c>
      <c r="AZ11" s="28" t="str">
        <f>IFERROR(VLOOKUP($B11,AZ$2:$BH$5,MAX($AN$6:$BG$6)+2-AZ$6,0),"")</f>
        <v/>
      </c>
      <c r="BA11" s="28" t="str">
        <f>IFERROR(VLOOKUP($B11,BA$2:$BH$5,MAX($AN$6:$BG$6)+2-BA$6,0),"")</f>
        <v/>
      </c>
      <c r="BB11" s="28">
        <f>IFERROR(VLOOKUP($B11,BB$2:$BH$5,MAX($AN$6:$BG$6)+2-BB$6,0),"")</f>
        <v>1</v>
      </c>
      <c r="BC11" s="28">
        <f>IFERROR(VLOOKUP($B11,BC$2:$BH$5,MAX($AN$6:$BG$6)+2-BC$6,0),"")</f>
        <v>3</v>
      </c>
      <c r="BD11" s="28" t="str">
        <f>IFERROR(VLOOKUP($B11,BD$2:$BH$5,MAX($AN$6:$BG$6)+2-BD$6,0),"")</f>
        <v/>
      </c>
      <c r="BE11" s="28" t="str">
        <f>IFERROR(VLOOKUP($B11,BE$2:$BH$5,MAX($AN$6:$BG$6)+2-BE$6,0),"")</f>
        <v/>
      </c>
      <c r="BF11" s="98" t="str">
        <f>IFERROR(VLOOKUP($B11,BF$2:$BH$5,MAX($AN$6:$BG$6)+2-BF$6,0),"")</f>
        <v/>
      </c>
      <c r="BG11" s="101">
        <v>10</v>
      </c>
      <c r="BI11" s="123">
        <v>8</v>
      </c>
      <c r="BJ11" s="124">
        <f t="shared" si="5"/>
        <v>26</v>
      </c>
      <c r="BK11" s="125">
        <v>0</v>
      </c>
      <c r="BL11" s="125">
        <f t="shared" si="6"/>
        <v>19</v>
      </c>
      <c r="BM11" s="125"/>
      <c r="BN11" s="35" t="str">
        <f>IFERROR(VLOOKUP($B11,BN$2:$CH$5,MAX($BN$6:$CG$6)+2-BN$6,0),"")</f>
        <v/>
      </c>
      <c r="BO11" s="35">
        <f>IFERROR(VLOOKUP($B11,BO$2:$CH$5,MAX($BN$6:$CG$6)+2-BO$6,0),"")</f>
        <v>3</v>
      </c>
      <c r="BP11" s="35" t="str">
        <f>IFERROR(VLOOKUP($B11,BP$2:$CH$5,MAX($BN$6:$CG$6)+2-BP$6,0),"")</f>
        <v/>
      </c>
      <c r="BQ11" s="35" t="str">
        <f>IFERROR(VLOOKUP($B11,BQ$2:$CH$5,MAX($BN$6:$CG$6)+2-BQ$6,0),"")</f>
        <v/>
      </c>
      <c r="BR11" s="35" t="str">
        <f>IFERROR(VLOOKUP($B11,BR$2:$CH$5,MAX($BN$6:$CG$6)+2-BR$6,0),"")</f>
        <v/>
      </c>
      <c r="BS11" s="35" t="str">
        <f>IFERROR(VLOOKUP($B11,BS$2:$CH$5,MAX($BN$6:$CG$6)+2-BS$6,0),"")</f>
        <v/>
      </c>
      <c r="BT11" s="35" t="str">
        <f>IFERROR(VLOOKUP($B11,BT$2:$CH$5,MAX($BN$6:$CG$6)+2-BT$6,0),"")</f>
        <v/>
      </c>
      <c r="BU11" s="35">
        <f>IFERROR(VLOOKUP($B11,BU$2:$CH$5,MAX($BN$6:$CG$6)+2-BU$6,0),"")</f>
        <v>3</v>
      </c>
      <c r="BV11" s="82" t="str">
        <f>IFERROR(VLOOKUP($B11,BV$2:$CH$5,MAX($BN$6:$CG$6)+2-BV$6,0),"")</f>
        <v/>
      </c>
      <c r="BW11" s="85" t="str">
        <f>IFERROR(VLOOKUP($B11,BW$2:$CH$5,MAX($BN$6:$CG$6)+2-BW$6,0),"")</f>
        <v/>
      </c>
      <c r="BX11" s="83">
        <f>IFERROR(VLOOKUP($B11,BX$2:$CH$5,MAX($BN$6:$CG$6)+2-BX$6,0),"")</f>
        <v>3</v>
      </c>
      <c r="BY11" s="35">
        <f>IFERROR(VLOOKUP($B11,BY$2:$CH$5,MAX($BN$6:$CG$6)+2-BY$6,0),"")</f>
        <v>3</v>
      </c>
      <c r="BZ11" s="35">
        <f>IFERROR(VLOOKUP($B11,BZ$2:$CH$5,MAX($BN$6:$CG$6)+2-BZ$6,0),"")</f>
        <v>3</v>
      </c>
      <c r="CA11" s="35" t="str">
        <f>IFERROR(VLOOKUP($B11,CA$2:$CH$5,MAX($BN$6:$CG$6)+2-CA$6,0),"")</f>
        <v/>
      </c>
      <c r="CB11" s="35" t="str">
        <f>IFERROR(VLOOKUP($B11,CB$2:$CH$5,MAX($BN$6:$CG$6)+2-CB$6,0),"")</f>
        <v/>
      </c>
      <c r="CC11" s="35" t="str">
        <f>IFERROR(VLOOKUP($B11,CC$2:$CH$5,MAX($BN$6:$CG$6)+2-CC$6,0),"")</f>
        <v/>
      </c>
      <c r="CD11" s="35" t="str">
        <f>IFERROR(VLOOKUP($B11,CD$2:$CH$5,MAX($BN$6:$CG$6)+2-CD$6,0),"")</f>
        <v/>
      </c>
      <c r="CE11" s="35" t="str">
        <f>IFERROR(VLOOKUP($B11,CE$2:$CH$5,MAX($BN$6:$CG$6)+2-CE$6,0),"")</f>
        <v/>
      </c>
      <c r="CF11" s="82" t="str">
        <f>IFERROR(VLOOKUP($B11,CF$2:$CH$5,MAX($BN$6:$CG$6)+2-CF$6,0),"")</f>
        <v/>
      </c>
      <c r="CG11" s="85">
        <v>4</v>
      </c>
      <c r="CI11" s="119">
        <v>8</v>
      </c>
      <c r="CJ11" s="36">
        <f t="shared" si="7"/>
        <v>26</v>
      </c>
      <c r="CK11" s="128">
        <v>0</v>
      </c>
      <c r="CL11" s="128">
        <f t="shared" si="8"/>
        <v>23</v>
      </c>
      <c r="CM11" s="128"/>
      <c r="CN11" s="37" t="str">
        <f>IFERROR(VLOOKUP($B11,CN$2:$DH$5,MAX($CN$6:$DH$6)+2-CN$6,0),"")</f>
        <v/>
      </c>
      <c r="CO11" s="37" t="str">
        <f>IFERROR(VLOOKUP($B11,CO$2:$DH$5,MAX($CN$6:$DH$6)+2-CO$6,0),"")</f>
        <v/>
      </c>
      <c r="CP11" s="37" t="str">
        <f>IFERROR(VLOOKUP($B11,CP$2:$DH$5,MAX($CN$6:$DH$6)+2-CP$6,0),"")</f>
        <v/>
      </c>
      <c r="CQ11" s="37" t="str">
        <f>IFERROR(VLOOKUP($B11,CQ$2:$DH$5,MAX($CN$6:$DH$6)+2-CQ$6,0),"")</f>
        <v/>
      </c>
      <c r="CR11" s="37" t="str">
        <f>IFERROR(VLOOKUP($B11,CR$2:$DH$5,MAX($CN$6:$DH$6)+2-CR$6,0),"")</f>
        <v/>
      </c>
      <c r="CS11" s="37">
        <f>IFERROR(VLOOKUP($B11,CS$2:$DH$5,MAX($CN$6:$DH$6)+2-CS$6,0),"")</f>
        <v>2</v>
      </c>
      <c r="CT11" s="37" t="str">
        <f>IFERROR(VLOOKUP($B11,CT$2:$DH$5,MAX($CN$6:$DH$6)+2-CT$6,0),"")</f>
        <v/>
      </c>
      <c r="CU11" s="37" t="str">
        <f>IFERROR(VLOOKUP($B11,CU$2:$DH$5,MAX($CN$6:$DH$6)+2-CU$6,0),"")</f>
        <v/>
      </c>
      <c r="CV11" s="114" t="str">
        <f>IFERROR(VLOOKUP($B11,CV$2:$DH$5,MAX($CN$6:$DH$6)+2-CV$6,0),"")</f>
        <v/>
      </c>
      <c r="CW11" s="117">
        <v>4</v>
      </c>
      <c r="CX11" s="115">
        <f>IFERROR(VLOOKUP($B11,CX$2:$DH$5,MAX($CN$6:$DH$6)+2-CX$6,0),"")</f>
        <v>5</v>
      </c>
      <c r="CY11" s="37">
        <f>IFERROR(VLOOKUP($B11,CY$2:$DH$5,MAX($CN$6:$DH$6)+2-CY$6,0),"")</f>
        <v>5</v>
      </c>
      <c r="CZ11" s="37">
        <f>IFERROR(VLOOKUP($B11,CZ$2:$DH$5,MAX($CN$6:$DH$6)+2-CZ$6,0),"")</f>
        <v>2</v>
      </c>
      <c r="DA11" s="37" t="str">
        <f>IFERROR(VLOOKUP($B11,DA$2:$DH$5,MAX($CN$6:$DH$6)+2-DA$6,0),"")</f>
        <v/>
      </c>
      <c r="DB11" s="37" t="str">
        <f>IFERROR(VLOOKUP($B11,DB$2:$DH$5,MAX($CN$6:$DH$6)+2-DB$6,0),"")</f>
        <v/>
      </c>
      <c r="DC11" s="37" t="str">
        <f>IFERROR(VLOOKUP($B11,DC$2:$DH$5,MAX($CN$6:$DH$6)+2-DC$6,0),"")</f>
        <v/>
      </c>
      <c r="DD11" s="37">
        <f>IFERROR(VLOOKUP($B11,DD$2:$DH$5,MAX($CN$6:$DH$6)+2-DD$6,0),"")</f>
        <v>3</v>
      </c>
      <c r="DE11" s="37" t="str">
        <f>IFERROR(VLOOKUP($B11,DE$2:$DH$5,MAX($CN$6:$DH$6)+2-DE$6,0),"")</f>
        <v/>
      </c>
      <c r="DF11" s="114" t="str">
        <f>IFERROR(VLOOKUP($B11,DF$2:$DH$5,MAX($CN$6:$DH$6)+2-DF$6,0),"")</f>
        <v/>
      </c>
      <c r="DG11" s="117">
        <v>2</v>
      </c>
      <c r="DJ11" s="10">
        <v>5</v>
      </c>
      <c r="DK11" s="10">
        <v>1</v>
      </c>
      <c r="DL11" s="10">
        <f t="shared" si="9"/>
        <v>48</v>
      </c>
      <c r="DM11" s="11" t="str">
        <f>IFERROR(VLOOKUP($B11,DM$2:$EH$5,MAX($DM$6:$EG$6)+2-DM$6,0),"")</f>
        <v/>
      </c>
      <c r="DN11" s="11" t="str">
        <f>IFERROR(VLOOKUP($B11,DN$2:$EH$5,MAX($DM$6:$EG$6)+2-DN$6,0),"")</f>
        <v/>
      </c>
      <c r="DO11" s="11">
        <f>IFERROR(VLOOKUP($B11,DO$2:$EH$5,MAX($DM$6:$EG$6)+2-DO$6,0),"")</f>
        <v>5</v>
      </c>
      <c r="DP11" s="11" t="str">
        <f>IFERROR(VLOOKUP($B11,DP$2:$EH$5,MAX($DM$6:$EG$6)+2-DP$6,0),"")</f>
        <v/>
      </c>
      <c r="DQ11" s="11" t="str">
        <f>IFERROR(VLOOKUP($B11,DQ$2:$EH$5,MAX($DM$6:$EG$6)+2-DQ$6,0),"")</f>
        <v/>
      </c>
      <c r="DR11" s="11">
        <f>IFERROR(VLOOKUP($B11,DR$2:$EH$5,MAX($DM$6:$EG$6)+2-DR$6,0),"")</f>
        <v>2</v>
      </c>
      <c r="DS11" s="11">
        <f>IFERROR(VLOOKUP($B11,DS$2:$EH$5,MAX($DM$6:$EG$6)+2-DS$6,0),"")</f>
        <v>5</v>
      </c>
      <c r="DT11" s="11" t="str">
        <f>IFERROR(VLOOKUP($B11,DT$2:$EH$5,MAX($DM$6:$EG$6)+2-DT$6,0),"")</f>
        <v/>
      </c>
      <c r="DU11" s="48">
        <f>IFERROR(VLOOKUP($B11,DU$2:$EH$5,MAX($DM$6:$EG$6)+2-DU$6,0),"")</f>
        <v>2</v>
      </c>
      <c r="DV11" s="165" t="str">
        <f>IFERROR(VLOOKUP($B11,DV$2:$EH$5,MAX($DM$6:$EG$6)+2-DV$6,0),"")</f>
        <v/>
      </c>
      <c r="DW11" s="49" t="str">
        <f>IFERROR(VLOOKUP($B11,DW$2:$EH$5,MAX($DM$6:$EG$6)+2-DW$6,0),"")</f>
        <v/>
      </c>
      <c r="DX11" s="11" t="str">
        <f>IFERROR(VLOOKUP($B11,DX$2:$EH$5,MAX($DM$6:$EG$6)+2-DX$6,0),"")</f>
        <v/>
      </c>
      <c r="DY11" s="11" t="str">
        <f>IFERROR(VLOOKUP($B11,DY$2:$EH$5,MAX($DM$6:$EG$6)+2-DY$6,0),"")</f>
        <v/>
      </c>
      <c r="DZ11" s="11">
        <f>IFERROR(VLOOKUP($B11,DZ$2:$EH$5,MAX($DM$6:$EG$6)+2-DZ$6,0),"")</f>
        <v>3</v>
      </c>
      <c r="EA11" s="11" t="str">
        <f>IFERROR(VLOOKUP($B11,EA$2:$EH$5,MAX($DM$6:$EG$6)+2-EA$6,0),"")</f>
        <v/>
      </c>
      <c r="EB11" s="11">
        <f>IFERROR(VLOOKUP($B11,EB$2:$EH$5,MAX($DM$6:$EG$6)+2-EB$6,0),"")</f>
        <v>1</v>
      </c>
      <c r="EC11" s="11" t="str">
        <f>IFERROR(VLOOKUP($B11,EC$2:$EH$5,MAX($DM$6:$EG$6)+2-EC$6,0),"")</f>
        <v/>
      </c>
      <c r="ED11" s="11" t="str">
        <f>IFERROR(VLOOKUP($B11,ED$2:$EH$5,MAX($DM$6:$EG$6)+2-ED$6,0),"")</f>
        <v/>
      </c>
      <c r="EE11" s="48" t="str">
        <f>IFERROR(VLOOKUP($B11,EE$2:$EH$5,MAX($DM$6:$EG$6)+2-EE$6,0),"")</f>
        <v/>
      </c>
      <c r="EF11" s="165" t="str">
        <f>IFERROR(VLOOKUP($B11,EF$2:$EH$5,MAX($DM$6:$EG$6)+2-EF$6,0),"")</f>
        <v/>
      </c>
      <c r="EG11" s="165">
        <v>10</v>
      </c>
      <c r="EH11" s="17"/>
    </row>
    <row r="12" spans="1:138" s="24" customFormat="1" x14ac:dyDescent="0.25">
      <c r="A12" s="216">
        <v>5</v>
      </c>
      <c r="B12" s="142">
        <v>23</v>
      </c>
      <c r="C12" s="142">
        <v>10010115060</v>
      </c>
      <c r="D12" s="143" t="s">
        <v>168</v>
      </c>
      <c r="E12" s="144" t="s">
        <v>163</v>
      </c>
      <c r="F12" s="145" t="s">
        <v>137</v>
      </c>
      <c r="G12" s="206"/>
      <c r="H12" s="8">
        <f t="shared" si="0"/>
        <v>160</v>
      </c>
      <c r="I12" s="66">
        <v>7</v>
      </c>
      <c r="J12" s="9">
        <f t="shared" si="1"/>
        <v>28</v>
      </c>
      <c r="K12" s="70">
        <v>1</v>
      </c>
      <c r="L12" s="70">
        <f t="shared" si="2"/>
        <v>16</v>
      </c>
      <c r="M12" s="70"/>
      <c r="N12" s="26" t="str">
        <f>IFERROR(VLOOKUP($B12,N$2:$AH$5,MAX($N$6:$AG$6)+2-N$6,0),"")</f>
        <v/>
      </c>
      <c r="O12" s="26">
        <f>IFERROR(VLOOKUP($B12,O$2:$AH$5,MAX($N$6:$AG$6)+2-O$6,0),"")</f>
        <v>3</v>
      </c>
      <c r="P12" s="26" t="str">
        <f>IFERROR(VLOOKUP($B12,P$2:$AH$5,MAX($N$6:$AG$6)+2-P$6,0),"")</f>
        <v/>
      </c>
      <c r="Q12" s="26">
        <f>IFERROR(VLOOKUP($B12,Q$2:$AH$5,MAX($N$6:$AG$6)+2-Q$6,0),"")</f>
        <v>3</v>
      </c>
      <c r="R12" s="26" t="str">
        <f>IFERROR(VLOOKUP($B12,R$2:$AH$5,MAX($N$6:$AG$6)+2-R$6,0),"")</f>
        <v/>
      </c>
      <c r="S12" s="26" t="str">
        <f>IFERROR(VLOOKUP($B12,S$2:$AH$5,MAX($N$6:$AG$6)+2-S$6,0),"")</f>
        <v/>
      </c>
      <c r="T12" s="26" t="str">
        <f>IFERROR(VLOOKUP($B12,T$2:$AH$5,MAX($N$6:$AG$6)+2-T$6,0),"")</f>
        <v/>
      </c>
      <c r="U12" s="26" t="str">
        <f>IFERROR(VLOOKUP($B12,U$2:$AH$5,MAX($N$6:$AG$6)+2-U$6,0),"")</f>
        <v/>
      </c>
      <c r="V12" s="60" t="str">
        <f>IFERROR(VLOOKUP($B12,V$2:$AH$5,MAX($N$6:$AG$6)+2-V$6,0),"")</f>
        <v/>
      </c>
      <c r="W12" s="63" t="str">
        <f>IFERROR(VLOOKUP($B12,W$2:$AH$5,MAX($N$6:$AG$6)+2-W$6,0),"")</f>
        <v/>
      </c>
      <c r="X12" s="61">
        <f>IFERROR(VLOOKUP($B12,X$2:$AH$5,MAX($N$6:$AG$6)+2-X$6,0),"")</f>
        <v>5</v>
      </c>
      <c r="Y12" s="26" t="str">
        <f>IFERROR(VLOOKUP($B12,Y$2:$AH$5,MAX($N$6:$AG$6)+2-Y$6,0),"")</f>
        <v/>
      </c>
      <c r="Z12" s="26" t="str">
        <f>IFERROR(VLOOKUP($B12,Z$2:$AH$5,MAX($N$6:$AG$6)+2-Z$6,0),"")</f>
        <v/>
      </c>
      <c r="AA12" s="26" t="str">
        <f>IFERROR(VLOOKUP($B12,AA$2:$AH$5,MAX($N$6:$AG$6)+2-AA$6,0),"")</f>
        <v/>
      </c>
      <c r="AB12" s="26" t="str">
        <f>IFERROR(VLOOKUP($B12,AB$2:$AH$5,MAX($N$6:$AG$6)+2-AB$6,0),"")</f>
        <v/>
      </c>
      <c r="AC12" s="26" t="str">
        <f>IFERROR(VLOOKUP($B12,AC$2:$AH$5,MAX($N$6:$AG$6)+2-AC$6,0),"")</f>
        <v/>
      </c>
      <c r="AD12" s="26">
        <f>IFERROR(VLOOKUP($B12,AD$2:$AH$5,MAX($N$6:$AG$6)+2-AD$6,0),"")</f>
        <v>3</v>
      </c>
      <c r="AE12" s="26" t="str">
        <f>IFERROR(VLOOKUP($B12,AE$2:$AH$5,MAX($N$6:$AG$6)+2-AE$6,0),"")</f>
        <v/>
      </c>
      <c r="AF12" s="60">
        <f>IFERROR(VLOOKUP($B12,AF$2:$AH$5,MAX($N$6:$AG$6)+2-AF$6,0),"")</f>
        <v>2</v>
      </c>
      <c r="AG12" s="63" t="str">
        <f>IFERROR(VLOOKUP($B12,AG$2:$AH$5,MAX($N$6:$AG$6)+2-AG$6,0),"")</f>
        <v/>
      </c>
      <c r="AI12" s="67">
        <v>7</v>
      </c>
      <c r="AJ12" s="27">
        <f t="shared" si="3"/>
        <v>28</v>
      </c>
      <c r="AK12" s="69">
        <v>0</v>
      </c>
      <c r="AL12" s="69">
        <f t="shared" si="4"/>
        <v>22</v>
      </c>
      <c r="AM12" s="69"/>
      <c r="AN12" s="28" t="str">
        <f>IFERROR(VLOOKUP($B12,AN$2:$BH$5,MAX($AN$6:$BG$6)+2-AN$6,0),"")</f>
        <v/>
      </c>
      <c r="AO12" s="28" t="str">
        <f>IFERROR(VLOOKUP($B12,AO$2:$BH$5,MAX($AN$6:$BG$6)+2-AO$6,0),"")</f>
        <v/>
      </c>
      <c r="AP12" s="28" t="str">
        <f>IFERROR(VLOOKUP($B12,AP$2:$BH$5,MAX($AN$6:$BG$6)+2-AP$6,0),"")</f>
        <v/>
      </c>
      <c r="AQ12" s="28">
        <f>IFERROR(VLOOKUP($B12,AQ$2:$BH$5,MAX($AN$6:$BG$6)+2-AQ$6,0),"")</f>
        <v>3</v>
      </c>
      <c r="AR12" s="28">
        <f>IFERROR(VLOOKUP($B12,AR$2:$BH$5,MAX($AN$6:$BG$6)+2-AR$6,0),"")</f>
        <v>2</v>
      </c>
      <c r="AS12" s="28">
        <f>IFERROR(VLOOKUP($B12,AS$2:$BH$5,MAX($AN$6:$BG$6)+2-AS$6,0),"")</f>
        <v>1</v>
      </c>
      <c r="AT12" s="28" t="str">
        <f>IFERROR(VLOOKUP($B12,AT$2:$BH$5,MAX($AN$6:$BG$6)+2-AT$6,0),"")</f>
        <v/>
      </c>
      <c r="AU12" s="28" t="str">
        <f>IFERROR(VLOOKUP($B12,AU$2:$BH$5,MAX($AN$6:$BG$6)+2-AU$6,0),"")</f>
        <v/>
      </c>
      <c r="AV12" s="98" t="str">
        <f>IFERROR(VLOOKUP($B12,AV$2:$BH$5,MAX($AN$6:$BG$6)+2-AV$6,0),"")</f>
        <v/>
      </c>
      <c r="AW12" s="101">
        <v>6</v>
      </c>
      <c r="AX12" s="99" t="str">
        <f>IFERROR(VLOOKUP($B12,AX$2:$BH$5,MAX($AN$6:$BG$6)+2-AX$6,0),"")</f>
        <v/>
      </c>
      <c r="AY12" s="28" t="str">
        <f>IFERROR(VLOOKUP($B12,AY$2:$BH$5,MAX($AN$6:$BG$6)+2-AY$6,0),"")</f>
        <v/>
      </c>
      <c r="AZ12" s="28" t="str">
        <f>IFERROR(VLOOKUP($B12,AZ$2:$BH$5,MAX($AN$6:$BG$6)+2-AZ$6,0),"")</f>
        <v/>
      </c>
      <c r="BA12" s="28" t="str">
        <f>IFERROR(VLOOKUP($B12,BA$2:$BH$5,MAX($AN$6:$BG$6)+2-BA$6,0),"")</f>
        <v/>
      </c>
      <c r="BB12" s="28" t="str">
        <f>IFERROR(VLOOKUP($B12,BB$2:$BH$5,MAX($AN$6:$BG$6)+2-BB$6,0),"")</f>
        <v/>
      </c>
      <c r="BC12" s="28">
        <f>IFERROR(VLOOKUP($B12,BC$2:$BH$5,MAX($AN$6:$BG$6)+2-BC$6,0),"")</f>
        <v>5</v>
      </c>
      <c r="BD12" s="28">
        <f>IFERROR(VLOOKUP($B12,BD$2:$BH$5,MAX($AN$6:$BG$6)+2-BD$6,0),"")</f>
        <v>5</v>
      </c>
      <c r="BE12" s="28" t="str">
        <f>IFERROR(VLOOKUP($B12,BE$2:$BH$5,MAX($AN$6:$BG$6)+2-BE$6,0),"")</f>
        <v/>
      </c>
      <c r="BF12" s="98" t="str">
        <f>IFERROR(VLOOKUP($B12,BF$2:$BH$5,MAX($AN$6:$BG$6)+2-BF$6,0),"")</f>
        <v/>
      </c>
      <c r="BG12" s="101" t="str">
        <f>IFERROR(VLOOKUP($B12,BG$2:$BH$5,MAX($AN$6:$BG$6)+2-BG$6,0),"")</f>
        <v/>
      </c>
      <c r="BI12" s="123">
        <v>6</v>
      </c>
      <c r="BJ12" s="124">
        <f t="shared" si="5"/>
        <v>30</v>
      </c>
      <c r="BK12" s="125">
        <v>0</v>
      </c>
      <c r="BL12" s="125">
        <f t="shared" si="6"/>
        <v>41</v>
      </c>
      <c r="BM12" s="125"/>
      <c r="BN12" s="35" t="str">
        <f>IFERROR(VLOOKUP($B12,BN$2:$CH$5,MAX($BN$6:$CG$6)+2-BN$6,0),"")</f>
        <v/>
      </c>
      <c r="BO12" s="35" t="str">
        <f>IFERROR(VLOOKUP($B12,BO$2:$CH$5,MAX($BN$6:$CG$6)+2-BO$6,0),"")</f>
        <v/>
      </c>
      <c r="BP12" s="35" t="str">
        <f>IFERROR(VLOOKUP($B12,BP$2:$CH$5,MAX($BN$6:$CG$6)+2-BP$6,0),"")</f>
        <v/>
      </c>
      <c r="BQ12" s="35">
        <f>IFERROR(VLOOKUP($B12,BQ$2:$CH$5,MAX($BN$6:$CG$6)+2-BQ$6,0),"")</f>
        <v>3</v>
      </c>
      <c r="BR12" s="35" t="str">
        <f>IFERROR(VLOOKUP($B12,BR$2:$CH$5,MAX($BN$6:$CG$6)+2-BR$6,0),"")</f>
        <v/>
      </c>
      <c r="BS12" s="35" t="str">
        <f>IFERROR(VLOOKUP($B12,BS$2:$CH$5,MAX($BN$6:$CG$6)+2-BS$6,0),"")</f>
        <v/>
      </c>
      <c r="BT12" s="35" t="str">
        <f>IFERROR(VLOOKUP($B12,BT$2:$CH$5,MAX($BN$6:$CG$6)+2-BT$6,0),"")</f>
        <v/>
      </c>
      <c r="BU12" s="35">
        <f>IFERROR(VLOOKUP($B12,BU$2:$CH$5,MAX($BN$6:$CG$6)+2-BU$6,0),"")</f>
        <v>5</v>
      </c>
      <c r="BV12" s="82" t="str">
        <f>IFERROR(VLOOKUP($B12,BV$2:$CH$5,MAX($BN$6:$CG$6)+2-BV$6,0),"")</f>
        <v/>
      </c>
      <c r="BW12" s="85" t="str">
        <f>IFERROR(VLOOKUP($B12,BW$2:$CH$5,MAX($BN$6:$CG$6)+2-BW$6,0),"")</f>
        <v/>
      </c>
      <c r="BX12" s="83">
        <f>IFERROR(VLOOKUP($B12,BX$2:$CH$5,MAX($BN$6:$CG$6)+2-BX$6,0),"")</f>
        <v>5</v>
      </c>
      <c r="BY12" s="35">
        <f>IFERROR(VLOOKUP($B12,BY$2:$CH$5,MAX($BN$6:$CG$6)+2-BY$6,0),"")</f>
        <v>5</v>
      </c>
      <c r="BZ12" s="35">
        <f>IFERROR(VLOOKUP($B12,BZ$2:$CH$5,MAX($BN$6:$CG$6)+2-BZ$6,0),"")</f>
        <v>5</v>
      </c>
      <c r="CA12" s="35" t="str">
        <f>IFERROR(VLOOKUP($B12,CA$2:$CH$5,MAX($BN$6:$CG$6)+2-CA$6,0),"")</f>
        <v/>
      </c>
      <c r="CB12" s="35" t="str">
        <f>IFERROR(VLOOKUP($B12,CB$2:$CH$5,MAX($BN$6:$CG$6)+2-CB$6,0),"")</f>
        <v/>
      </c>
      <c r="CC12" s="35" t="str">
        <f>IFERROR(VLOOKUP($B12,CC$2:$CH$5,MAX($BN$6:$CG$6)+2-CC$6,0),"")</f>
        <v/>
      </c>
      <c r="CD12" s="35" t="str">
        <f>IFERROR(VLOOKUP($B12,CD$2:$CH$5,MAX($BN$6:$CG$6)+2-CD$6,0),"")</f>
        <v/>
      </c>
      <c r="CE12" s="35">
        <f>IFERROR(VLOOKUP($B12,CE$2:$CH$5,MAX($BN$6:$CG$6)+2-CE$6,0),"")</f>
        <v>5</v>
      </c>
      <c r="CF12" s="82">
        <f>IFERROR(VLOOKUP($B12,CF$2:$CH$5,MAX($BN$6:$CG$6)+2-CF$6,0),"")</f>
        <v>3</v>
      </c>
      <c r="CG12" s="85">
        <v>10</v>
      </c>
      <c r="CI12" s="119">
        <v>9</v>
      </c>
      <c r="CJ12" s="36">
        <f t="shared" si="7"/>
        <v>24</v>
      </c>
      <c r="CK12" s="128">
        <v>0</v>
      </c>
      <c r="CL12" s="128">
        <f t="shared" si="8"/>
        <v>21</v>
      </c>
      <c r="CM12" s="128"/>
      <c r="CN12" s="37" t="str">
        <f>IFERROR(VLOOKUP($B12,CN$2:$DH$5,MAX($CN$6:$DH$6)+2-CN$6,0),"")</f>
        <v/>
      </c>
      <c r="CO12" s="37">
        <f>IFERROR(VLOOKUP($B12,CO$2:$DH$5,MAX($CN$6:$DH$6)+2-CO$6,0),"")</f>
        <v>1</v>
      </c>
      <c r="CP12" s="37" t="str">
        <f>IFERROR(VLOOKUP($B12,CP$2:$DH$5,MAX($CN$6:$DH$6)+2-CP$6,0),"")</f>
        <v/>
      </c>
      <c r="CQ12" s="37" t="str">
        <f>IFERROR(VLOOKUP($B12,CQ$2:$DH$5,MAX($CN$6:$DH$6)+2-CQ$6,0),"")</f>
        <v/>
      </c>
      <c r="CR12" s="37">
        <f>IFERROR(VLOOKUP($B12,CR$2:$DH$5,MAX($CN$6:$DH$6)+2-CR$6,0),"")</f>
        <v>5</v>
      </c>
      <c r="CS12" s="37">
        <f>IFERROR(VLOOKUP($B12,CS$2:$DH$5,MAX($CN$6:$DH$6)+2-CS$6,0),"")</f>
        <v>3</v>
      </c>
      <c r="CT12" s="37" t="str">
        <f>IFERROR(VLOOKUP($B12,CT$2:$DH$5,MAX($CN$6:$DH$6)+2-CT$6,0),"")</f>
        <v/>
      </c>
      <c r="CU12" s="37" t="str">
        <f>IFERROR(VLOOKUP($B12,CU$2:$DH$5,MAX($CN$6:$DH$6)+2-CU$6,0),"")</f>
        <v/>
      </c>
      <c r="CV12" s="114" t="str">
        <f>IFERROR(VLOOKUP($B12,CV$2:$DH$5,MAX($CN$6:$DH$6)+2-CV$6,0),"")</f>
        <v/>
      </c>
      <c r="CW12" s="117" t="str">
        <f>IFERROR(VLOOKUP($B12,CW$2:$DH$5,MAX($CN$6:$DH$6)+2-CW$6,0),"")</f>
        <v/>
      </c>
      <c r="CX12" s="115" t="str">
        <f>IFERROR(VLOOKUP($B12,CX$2:$DH$5,MAX($CN$6:$DH$6)+2-CX$6,0),"")</f>
        <v/>
      </c>
      <c r="CY12" s="37">
        <f>IFERROR(VLOOKUP($B12,CY$2:$DH$5,MAX($CN$6:$DH$6)+2-CY$6,0),"")</f>
        <v>1</v>
      </c>
      <c r="CZ12" s="37" t="str">
        <f>IFERROR(VLOOKUP($B12,CZ$2:$DH$5,MAX($CN$6:$DH$6)+2-CZ$6,0),"")</f>
        <v/>
      </c>
      <c r="DA12" s="37">
        <f>IFERROR(VLOOKUP($B12,DA$2:$DH$5,MAX($CN$6:$DH$6)+2-DA$6,0),"")</f>
        <v>5</v>
      </c>
      <c r="DB12" s="37" t="str">
        <f>IFERROR(VLOOKUP($B12,DB$2:$DH$5,MAX($CN$6:$DH$6)+2-DB$6,0),"")</f>
        <v/>
      </c>
      <c r="DC12" s="37" t="str">
        <f>IFERROR(VLOOKUP($B12,DC$2:$DH$5,MAX($CN$6:$DH$6)+2-DC$6,0),"")</f>
        <v/>
      </c>
      <c r="DD12" s="37">
        <f>IFERROR(VLOOKUP($B12,DD$2:$DH$5,MAX($CN$6:$DH$6)+2-DD$6,0),"")</f>
        <v>1</v>
      </c>
      <c r="DE12" s="37" t="str">
        <f>IFERROR(VLOOKUP($B12,DE$2:$DH$5,MAX($CN$6:$DH$6)+2-DE$6,0),"")</f>
        <v/>
      </c>
      <c r="DF12" s="114">
        <f>IFERROR(VLOOKUP($B12,DF$2:$DH$5,MAX($CN$6:$DH$6)+2-DF$6,0),"")</f>
        <v>5</v>
      </c>
      <c r="DG12" s="117" t="str">
        <f>IFERROR(VLOOKUP($B12,DG$2:$DH$5,MAX($CN$6:$DH$6)+2-DG$6,0),"")</f>
        <v/>
      </c>
      <c r="DJ12" s="10">
        <v>4</v>
      </c>
      <c r="DK12" s="10">
        <v>1</v>
      </c>
      <c r="DL12" s="10">
        <f t="shared" si="9"/>
        <v>50</v>
      </c>
      <c r="DM12" s="11" t="str">
        <f>IFERROR(VLOOKUP($B12,DM$2:$EH$5,MAX($DM$6:$EG$6)+2-DM$6,0),"")</f>
        <v/>
      </c>
      <c r="DN12" s="11">
        <f>IFERROR(VLOOKUP($B12,DN$2:$EH$5,MAX($DM$6:$EG$6)+2-DN$6,0),"")</f>
        <v>3</v>
      </c>
      <c r="DO12" s="11" t="str">
        <f>IFERROR(VLOOKUP($B12,DO$2:$EH$5,MAX($DM$6:$EG$6)+2-DO$6,0),"")</f>
        <v/>
      </c>
      <c r="DP12" s="11" t="str">
        <f>IFERROR(VLOOKUP($B12,DP$2:$EH$5,MAX($DM$6:$EG$6)+2-DP$6,0),"")</f>
        <v/>
      </c>
      <c r="DQ12" s="11">
        <f>IFERROR(VLOOKUP($B12,DQ$2:$EH$5,MAX($DM$6:$EG$6)+2-DQ$6,0),"")</f>
        <v>5</v>
      </c>
      <c r="DR12" s="11" t="str">
        <f>IFERROR(VLOOKUP($B12,DR$2:$EH$5,MAX($DM$6:$EG$6)+2-DR$6,0),"")</f>
        <v/>
      </c>
      <c r="DS12" s="11" t="str">
        <f>IFERROR(VLOOKUP($B12,DS$2:$EH$5,MAX($DM$6:$EG$6)+2-DS$6,0),"")</f>
        <v/>
      </c>
      <c r="DT12" s="11">
        <f>IFERROR(VLOOKUP($B12,DT$2:$EH$5,MAX($DM$6:$EG$6)+2-DT$6,0),"")</f>
        <v>5</v>
      </c>
      <c r="DU12" s="48">
        <f>IFERROR(VLOOKUP($B12,DU$2:$EH$5,MAX($DM$6:$EG$6)+2-DU$6,0),"")</f>
        <v>5</v>
      </c>
      <c r="DV12" s="165" t="str">
        <f>IFERROR(VLOOKUP($B12,DV$2:$EH$5,MAX($DM$6:$EG$6)+2-DV$6,0),"")</f>
        <v/>
      </c>
      <c r="DW12" s="49" t="str">
        <f>IFERROR(VLOOKUP($B12,DW$2:$EH$5,MAX($DM$6:$EG$6)+2-DW$6,0),"")</f>
        <v/>
      </c>
      <c r="DX12" s="11" t="str">
        <f>IFERROR(VLOOKUP($B12,DX$2:$EH$5,MAX($DM$6:$EG$6)+2-DX$6,0),"")</f>
        <v/>
      </c>
      <c r="DY12" s="11" t="str">
        <f>IFERROR(VLOOKUP($B12,DY$2:$EH$5,MAX($DM$6:$EG$6)+2-DY$6,0),"")</f>
        <v/>
      </c>
      <c r="DZ12" s="11">
        <f>IFERROR(VLOOKUP($B12,DZ$2:$EH$5,MAX($DM$6:$EG$6)+2-DZ$6,0),"")</f>
        <v>1</v>
      </c>
      <c r="EA12" s="11">
        <f>IFERROR(VLOOKUP($B12,EA$2:$EH$5,MAX($DM$6:$EG$6)+2-EA$6,0),"")</f>
        <v>5</v>
      </c>
      <c r="EB12" s="11" t="str">
        <f>IFERROR(VLOOKUP($B12,EB$2:$EH$5,MAX($DM$6:$EG$6)+2-EB$6,0),"")</f>
        <v/>
      </c>
      <c r="EC12" s="11" t="str">
        <f>IFERROR(VLOOKUP($B12,EC$2:$EH$5,MAX($DM$6:$EG$6)+2-EC$6,0),"")</f>
        <v/>
      </c>
      <c r="ED12" s="11">
        <f>IFERROR(VLOOKUP($B12,ED$2:$EH$5,MAX($DM$6:$EG$6)+2-ED$6,0),"")</f>
        <v>1</v>
      </c>
      <c r="EE12" s="48">
        <f>IFERROR(VLOOKUP($B12,EE$2:$EH$5,MAX($DM$6:$EG$6)+2-EE$6,0),"")</f>
        <v>3</v>
      </c>
      <c r="EF12" s="165">
        <v>2</v>
      </c>
      <c r="EG12" s="165" t="str">
        <f>IFERROR(VLOOKUP($B12,EG$2:$EH$5,MAX($DM$6:$EG$6)+2-EG$6,0),"")</f>
        <v/>
      </c>
      <c r="EH12" s="17"/>
    </row>
    <row r="13" spans="1:138" s="24" customFormat="1" x14ac:dyDescent="0.25">
      <c r="A13" s="216">
        <v>6</v>
      </c>
      <c r="B13" s="142">
        <v>12</v>
      </c>
      <c r="C13" s="142">
        <v>10010185889</v>
      </c>
      <c r="D13" s="143" t="s">
        <v>151</v>
      </c>
      <c r="E13" s="144" t="s">
        <v>152</v>
      </c>
      <c r="F13" s="145" t="s">
        <v>137</v>
      </c>
      <c r="G13" s="206"/>
      <c r="H13" s="8">
        <f t="shared" si="0"/>
        <v>160</v>
      </c>
      <c r="I13" s="66">
        <v>2</v>
      </c>
      <c r="J13" s="9">
        <f t="shared" si="1"/>
        <v>38</v>
      </c>
      <c r="K13" s="70">
        <v>1</v>
      </c>
      <c r="L13" s="70">
        <f t="shared" si="2"/>
        <v>29</v>
      </c>
      <c r="M13" s="70"/>
      <c r="N13" s="26" t="str">
        <f>IFERROR(VLOOKUP($B13,N$2:$AH$5,MAX($N$6:$AG$6)+2-N$6,0),"")</f>
        <v/>
      </c>
      <c r="O13" s="26" t="str">
        <f>IFERROR(VLOOKUP($B13,O$2:$AH$5,MAX($N$6:$AG$6)+2-O$6,0),"")</f>
        <v/>
      </c>
      <c r="P13" s="26">
        <f>IFERROR(VLOOKUP($B13,P$2:$AH$5,MAX($N$6:$AG$6)+2-P$6,0),"")</f>
        <v>5</v>
      </c>
      <c r="Q13" s="26" t="str">
        <f>IFERROR(VLOOKUP($B13,Q$2:$AH$5,MAX($N$6:$AG$6)+2-Q$6,0),"")</f>
        <v/>
      </c>
      <c r="R13" s="26">
        <f>IFERROR(VLOOKUP($B13,R$2:$AH$5,MAX($N$6:$AG$6)+2-R$6,0),"")</f>
        <v>3</v>
      </c>
      <c r="S13" s="26">
        <f>IFERROR(VLOOKUP($B13,S$2:$AH$5,MAX($N$6:$AG$6)+2-S$6,0),"")</f>
        <v>3</v>
      </c>
      <c r="T13" s="26" t="str">
        <f>IFERROR(VLOOKUP($B13,T$2:$AH$5,MAX($N$6:$AG$6)+2-T$6,0),"")</f>
        <v/>
      </c>
      <c r="U13" s="26">
        <f>IFERROR(VLOOKUP($B13,U$2:$AH$5,MAX($N$6:$AG$6)+2-U$6,0),"")</f>
        <v>2</v>
      </c>
      <c r="V13" s="60" t="str">
        <f>IFERROR(VLOOKUP($B13,V$2:$AH$5,MAX($N$6:$AG$6)+2-V$6,0),"")</f>
        <v/>
      </c>
      <c r="W13" s="63">
        <v>4</v>
      </c>
      <c r="X13" s="61">
        <f>IFERROR(VLOOKUP($B13,X$2:$AH$5,MAX($N$6:$AG$6)+2-X$6,0),"")</f>
        <v>1</v>
      </c>
      <c r="Y13" s="26" t="str">
        <f>IFERROR(VLOOKUP($B13,Y$2:$AH$5,MAX($N$6:$AG$6)+2-Y$6,0),"")</f>
        <v/>
      </c>
      <c r="Z13" s="26" t="str">
        <f>IFERROR(VLOOKUP($B13,Z$2:$AH$5,MAX($N$6:$AG$6)+2-Z$6,0),"")</f>
        <v/>
      </c>
      <c r="AA13" s="26" t="str">
        <f>IFERROR(VLOOKUP($B13,AA$2:$AH$5,MAX($N$6:$AG$6)+2-AA$6,0),"")</f>
        <v/>
      </c>
      <c r="AB13" s="26">
        <f>IFERROR(VLOOKUP($B13,AB$2:$AH$5,MAX($N$6:$AG$6)+2-AB$6,0),"")</f>
        <v>3</v>
      </c>
      <c r="AC13" s="26">
        <f>IFERROR(VLOOKUP($B13,AC$2:$AH$5,MAX($N$6:$AG$6)+2-AC$6,0),"")</f>
        <v>2</v>
      </c>
      <c r="AD13" s="26" t="str">
        <f>IFERROR(VLOOKUP($B13,AD$2:$AH$5,MAX($N$6:$AG$6)+2-AD$6,0),"")</f>
        <v/>
      </c>
      <c r="AE13" s="26" t="str">
        <f>IFERROR(VLOOKUP($B13,AE$2:$AH$5,MAX($N$6:$AG$6)+2-AE$6,0),"")</f>
        <v/>
      </c>
      <c r="AF13" s="60" t="str">
        <f>IFERROR(VLOOKUP($B13,AF$2:$AH$5,MAX($N$6:$AG$6)+2-AF$6,0),"")</f>
        <v/>
      </c>
      <c r="AG13" s="63">
        <v>6</v>
      </c>
      <c r="AI13" s="67">
        <v>2</v>
      </c>
      <c r="AJ13" s="27">
        <f t="shared" si="3"/>
        <v>38</v>
      </c>
      <c r="AK13" s="69">
        <v>1</v>
      </c>
      <c r="AL13" s="69">
        <f t="shared" si="4"/>
        <v>32</v>
      </c>
      <c r="AM13" s="69">
        <v>2</v>
      </c>
      <c r="AN13" s="28" t="str">
        <f>IFERROR(VLOOKUP($B13,AN$2:$BH$5,MAX($AN$6:$BG$6)+2-AN$6,0),"")</f>
        <v/>
      </c>
      <c r="AO13" s="28" t="str">
        <f>IFERROR(VLOOKUP($B13,AO$2:$BH$5,MAX($AN$6:$BG$6)+2-AO$6,0),"")</f>
        <v/>
      </c>
      <c r="AP13" s="28" t="str">
        <f>IFERROR(VLOOKUP($B13,AP$2:$BH$5,MAX($AN$6:$BG$6)+2-AP$6,0),"")</f>
        <v/>
      </c>
      <c r="AQ13" s="28" t="str">
        <f>IFERROR(VLOOKUP($B13,AQ$2:$BH$5,MAX($AN$6:$BG$6)+2-AQ$6,0),"")</f>
        <v/>
      </c>
      <c r="AR13" s="28">
        <f>IFERROR(VLOOKUP($B13,AR$2:$BH$5,MAX($AN$6:$BG$6)+2-AR$6,0),"")</f>
        <v>5</v>
      </c>
      <c r="AS13" s="28">
        <f>IFERROR(VLOOKUP($B13,AS$2:$BH$5,MAX($AN$6:$BG$6)+2-AS$6,0),"")</f>
        <v>5</v>
      </c>
      <c r="AT13" s="28" t="str">
        <f>IFERROR(VLOOKUP($B13,AT$2:$BH$5,MAX($AN$6:$BG$6)+2-AT$6,0),"")</f>
        <v/>
      </c>
      <c r="AU13" s="28" t="str">
        <f>IFERROR(VLOOKUP($B13,AU$2:$BH$5,MAX($AN$6:$BG$6)+2-AU$6,0),"")</f>
        <v/>
      </c>
      <c r="AV13" s="98" t="str">
        <f>IFERROR(VLOOKUP($B13,AV$2:$BH$5,MAX($AN$6:$BG$6)+2-AV$6,0),"")</f>
        <v/>
      </c>
      <c r="AW13" s="101">
        <v>2</v>
      </c>
      <c r="AX13" s="99" t="str">
        <f>IFERROR(VLOOKUP($B13,AX$2:$BH$5,MAX($AN$6:$BG$6)+2-AX$6,0),"")</f>
        <v/>
      </c>
      <c r="AY13" s="28">
        <f>IFERROR(VLOOKUP($B13,AY$2:$BH$5,MAX($AN$6:$BG$6)+2-AY$6,0),"")</f>
        <v>2</v>
      </c>
      <c r="AZ13" s="28">
        <f>IFERROR(VLOOKUP($B13,AZ$2:$BH$5,MAX($AN$6:$BG$6)+2-AZ$6,0),"")</f>
        <v>3</v>
      </c>
      <c r="BA13" s="28">
        <f>IFERROR(VLOOKUP($B13,BA$2:$BH$5,MAX($AN$6:$BG$6)+2-BA$6,0),"")</f>
        <v>3</v>
      </c>
      <c r="BB13" s="28">
        <f>IFERROR(VLOOKUP($B13,BB$2:$BH$5,MAX($AN$6:$BG$6)+2-BB$6,0),"")</f>
        <v>5</v>
      </c>
      <c r="BC13" s="28" t="str">
        <f>IFERROR(VLOOKUP($B13,BC$2:$BH$5,MAX($AN$6:$BG$6)+2-BC$6,0),"")</f>
        <v/>
      </c>
      <c r="BD13" s="28">
        <f>IFERROR(VLOOKUP($B13,BD$2:$BH$5,MAX($AN$6:$BG$6)+2-BD$6,0),"")</f>
        <v>2</v>
      </c>
      <c r="BE13" s="28">
        <f>IFERROR(VLOOKUP($B13,BE$2:$BH$5,MAX($AN$6:$BG$6)+2-BE$6,0),"")</f>
        <v>5</v>
      </c>
      <c r="BF13" s="98" t="str">
        <f>IFERROR(VLOOKUP($B13,BF$2:$BH$5,MAX($AN$6:$BG$6)+2-BF$6,0),"")</f>
        <v/>
      </c>
      <c r="BG13" s="101" t="str">
        <f>IFERROR(VLOOKUP($B13,BG$2:$BH$5,MAX($AN$6:$BG$6)+2-BG$6,0),"")</f>
        <v/>
      </c>
      <c r="BI13" s="123">
        <v>3</v>
      </c>
      <c r="BJ13" s="124">
        <f t="shared" si="5"/>
        <v>36</v>
      </c>
      <c r="BK13" s="125">
        <v>1</v>
      </c>
      <c r="BL13" s="125">
        <f t="shared" si="6"/>
        <v>9</v>
      </c>
      <c r="BM13" s="125"/>
      <c r="BN13" s="35" t="str">
        <f>IFERROR(VLOOKUP($B13,BN$2:$CH$5,MAX($BN$6:$CG$6)+2-BN$6,0),"")</f>
        <v/>
      </c>
      <c r="BO13" s="35">
        <f>IFERROR(VLOOKUP($B13,BO$2:$CH$5,MAX($BN$6:$CG$6)+2-BO$6,0),"")</f>
        <v>2</v>
      </c>
      <c r="BP13" s="35" t="str">
        <f>IFERROR(VLOOKUP($B13,BP$2:$CH$5,MAX($BN$6:$CG$6)+2-BP$6,0),"")</f>
        <v/>
      </c>
      <c r="BQ13" s="35" t="str">
        <f>IFERROR(VLOOKUP($B13,BQ$2:$CH$5,MAX($BN$6:$CG$6)+2-BQ$6,0),"")</f>
        <v/>
      </c>
      <c r="BR13" s="35" t="str">
        <f>IFERROR(VLOOKUP($B13,BR$2:$CH$5,MAX($BN$6:$CG$6)+2-BR$6,0),"")</f>
        <v/>
      </c>
      <c r="BS13" s="35" t="str">
        <f>IFERROR(VLOOKUP($B13,BS$2:$CH$5,MAX($BN$6:$CG$6)+2-BS$6,0),"")</f>
        <v/>
      </c>
      <c r="BT13" s="35" t="str">
        <f>IFERROR(VLOOKUP($B13,BT$2:$CH$5,MAX($BN$6:$CG$6)+2-BT$6,0),"")</f>
        <v/>
      </c>
      <c r="BU13" s="35" t="str">
        <f>IFERROR(VLOOKUP($B13,BU$2:$CH$5,MAX($BN$6:$CG$6)+2-BU$6,0),"")</f>
        <v/>
      </c>
      <c r="BV13" s="82" t="str">
        <f>IFERROR(VLOOKUP($B13,BV$2:$CH$5,MAX($BN$6:$CG$6)+2-BV$6,0),"")</f>
        <v/>
      </c>
      <c r="BW13" s="85" t="str">
        <f>IFERROR(VLOOKUP($B13,BW$2:$CH$5,MAX($BN$6:$CG$6)+2-BW$6,0),"")</f>
        <v/>
      </c>
      <c r="BX13" s="83" t="str">
        <f>IFERROR(VLOOKUP($B13,BX$2:$CH$5,MAX($BN$6:$CG$6)+2-BX$6,0),"")</f>
        <v/>
      </c>
      <c r="BY13" s="35" t="str">
        <f>IFERROR(VLOOKUP($B13,BY$2:$CH$5,MAX($BN$6:$CG$6)+2-BY$6,0),"")</f>
        <v/>
      </c>
      <c r="BZ13" s="35" t="str">
        <f>IFERROR(VLOOKUP($B13,BZ$2:$CH$5,MAX($BN$6:$CG$6)+2-BZ$6,0),"")</f>
        <v/>
      </c>
      <c r="CA13" s="35" t="str">
        <f>IFERROR(VLOOKUP($B13,CA$2:$CH$5,MAX($BN$6:$CG$6)+2-CA$6,0),"")</f>
        <v/>
      </c>
      <c r="CB13" s="35">
        <f>IFERROR(VLOOKUP($B13,CB$2:$CH$5,MAX($BN$6:$CG$6)+2-CB$6,0),"")</f>
        <v>3</v>
      </c>
      <c r="CC13" s="35">
        <f>IFERROR(VLOOKUP($B13,CC$2:$CH$5,MAX($BN$6:$CG$6)+2-CC$6,0),"")</f>
        <v>3</v>
      </c>
      <c r="CD13" s="35" t="str">
        <f>IFERROR(VLOOKUP($B13,CD$2:$CH$5,MAX($BN$6:$CG$6)+2-CD$6,0),"")</f>
        <v/>
      </c>
      <c r="CE13" s="35">
        <f>IFERROR(VLOOKUP($B13,CE$2:$CH$5,MAX($BN$6:$CG$6)+2-CE$6,0),"")</f>
        <v>1</v>
      </c>
      <c r="CF13" s="82" t="str">
        <f>IFERROR(VLOOKUP($B13,CF$2:$CH$5,MAX($BN$6:$CG$6)+2-CF$6,0),"")</f>
        <v/>
      </c>
      <c r="CG13" s="85" t="str">
        <f>IFERROR(VLOOKUP($B13,CG$2:$CH$5,MAX($BN$6:$CG$6)+2-CG$6,0),"")</f>
        <v/>
      </c>
      <c r="CI13" s="119">
        <v>18</v>
      </c>
      <c r="CJ13" s="36">
        <f t="shared" si="7"/>
        <v>6</v>
      </c>
      <c r="CK13" s="128">
        <v>0</v>
      </c>
      <c r="CL13" s="128">
        <f t="shared" si="8"/>
        <v>4</v>
      </c>
      <c r="CM13" s="128"/>
      <c r="CN13" s="37" t="str">
        <f>IFERROR(VLOOKUP($B13,CN$2:$DH$5,MAX($CN$6:$DH$6)+2-CN$6,0),"")</f>
        <v/>
      </c>
      <c r="CO13" s="37" t="str">
        <f>IFERROR(VLOOKUP($B13,CO$2:$DH$5,MAX($CN$6:$DH$6)+2-CO$6,0),"")</f>
        <v/>
      </c>
      <c r="CP13" s="37" t="str">
        <f>IFERROR(VLOOKUP($B13,CP$2:$DH$5,MAX($CN$6:$DH$6)+2-CP$6,0),"")</f>
        <v/>
      </c>
      <c r="CQ13" s="37">
        <f>IFERROR(VLOOKUP($B13,CQ$2:$DH$5,MAX($CN$6:$DH$6)+2-CQ$6,0),"")</f>
        <v>3</v>
      </c>
      <c r="CR13" s="37" t="str">
        <f>IFERROR(VLOOKUP($B13,CR$2:$DH$5,MAX($CN$6:$DH$6)+2-CR$6,0),"")</f>
        <v/>
      </c>
      <c r="CS13" s="37" t="str">
        <f>IFERROR(VLOOKUP($B13,CS$2:$DH$5,MAX($CN$6:$DH$6)+2-CS$6,0),"")</f>
        <v/>
      </c>
      <c r="CT13" s="37" t="str">
        <f>IFERROR(VLOOKUP($B13,CT$2:$DH$5,MAX($CN$6:$DH$6)+2-CT$6,0),"")</f>
        <v/>
      </c>
      <c r="CU13" s="37" t="str">
        <f>IFERROR(VLOOKUP($B13,CU$2:$DH$5,MAX($CN$6:$DH$6)+2-CU$6,0),"")</f>
        <v/>
      </c>
      <c r="CV13" s="114" t="str">
        <f>IFERROR(VLOOKUP($B13,CV$2:$DH$5,MAX($CN$6:$DH$6)+2-CV$6,0),"")</f>
        <v/>
      </c>
      <c r="CW13" s="117" t="str">
        <f>IFERROR(VLOOKUP($B13,CW$2:$DH$5,MAX($CN$6:$DH$6)+2-CW$6,0),"")</f>
        <v/>
      </c>
      <c r="CX13" s="115" t="str">
        <f>IFERROR(VLOOKUP($B13,CX$2:$DH$5,MAX($CN$6:$DH$6)+2-CX$6,0),"")</f>
        <v/>
      </c>
      <c r="CY13" s="37" t="str">
        <f>IFERROR(VLOOKUP($B13,CY$2:$DH$5,MAX($CN$6:$DH$6)+2-CY$6,0),"")</f>
        <v/>
      </c>
      <c r="CZ13" s="37" t="str">
        <f>IFERROR(VLOOKUP($B13,CZ$2:$DH$5,MAX($CN$6:$DH$6)+2-CZ$6,0),"")</f>
        <v/>
      </c>
      <c r="DA13" s="37" t="str">
        <f>IFERROR(VLOOKUP($B13,DA$2:$DH$5,MAX($CN$6:$DH$6)+2-DA$6,0),"")</f>
        <v/>
      </c>
      <c r="DB13" s="37">
        <f>IFERROR(VLOOKUP($B13,DB$2:$DH$5,MAX($CN$6:$DH$6)+2-DB$6,0),"")</f>
        <v>1</v>
      </c>
      <c r="DC13" s="37" t="str">
        <f>IFERROR(VLOOKUP($B13,DC$2:$DH$5,MAX($CN$6:$DH$6)+2-DC$6,0),"")</f>
        <v/>
      </c>
      <c r="DD13" s="37" t="str">
        <f>IFERROR(VLOOKUP($B13,DD$2:$DH$5,MAX($CN$6:$DH$6)+2-DD$6,0),"")</f>
        <v/>
      </c>
      <c r="DE13" s="37" t="str">
        <f>IFERROR(VLOOKUP($B13,DE$2:$DH$5,MAX($CN$6:$DH$6)+2-DE$6,0),"")</f>
        <v/>
      </c>
      <c r="DF13" s="114" t="str">
        <f>IFERROR(VLOOKUP($B13,DF$2:$DH$5,MAX($CN$6:$DH$6)+2-DF$6,0),"")</f>
        <v/>
      </c>
      <c r="DG13" s="117" t="str">
        <f>IFERROR(VLOOKUP($B13,DG$2:$DH$5,MAX($CN$6:$DH$6)+2-DG$6,0),"")</f>
        <v/>
      </c>
      <c r="DJ13" s="10">
        <v>6</v>
      </c>
      <c r="DK13" s="10">
        <v>1</v>
      </c>
      <c r="DL13" s="10">
        <f t="shared" si="9"/>
        <v>42</v>
      </c>
      <c r="DM13" s="11" t="str">
        <f>IFERROR(VLOOKUP($B13,DM$2:$EH$5,MAX($DM$6:$EG$6)+2-DM$6,0),"")</f>
        <v/>
      </c>
      <c r="DN13" s="11" t="str">
        <f>IFERROR(VLOOKUP($B13,DN$2:$EH$5,MAX($DM$6:$EG$6)+2-DN$6,0),"")</f>
        <v/>
      </c>
      <c r="DO13" s="11" t="str">
        <f>IFERROR(VLOOKUP($B13,DO$2:$EH$5,MAX($DM$6:$EG$6)+2-DO$6,0),"")</f>
        <v/>
      </c>
      <c r="DP13" s="11" t="str">
        <f>IFERROR(VLOOKUP($B13,DP$2:$EH$5,MAX($DM$6:$EG$6)+2-DP$6,0),"")</f>
        <v/>
      </c>
      <c r="DQ13" s="11" t="str">
        <f>IFERROR(VLOOKUP($B13,DQ$2:$EH$5,MAX($DM$6:$EG$6)+2-DQ$6,0),"")</f>
        <v/>
      </c>
      <c r="DR13" s="11" t="str">
        <f>IFERROR(VLOOKUP($B13,DR$2:$EH$5,MAX($DM$6:$EG$6)+2-DR$6,0),"")</f>
        <v/>
      </c>
      <c r="DS13" s="11" t="str">
        <f>IFERROR(VLOOKUP($B13,DS$2:$EH$5,MAX($DM$6:$EG$6)+2-DS$6,0),"")</f>
        <v/>
      </c>
      <c r="DT13" s="11" t="str">
        <f>IFERROR(VLOOKUP($B13,DT$2:$EH$5,MAX($DM$6:$EG$6)+2-DT$6,0),"")</f>
        <v/>
      </c>
      <c r="DU13" s="48" t="str">
        <f>IFERROR(VLOOKUP($B13,DU$2:$EH$5,MAX($DM$6:$EG$6)+2-DU$6,0),"")</f>
        <v/>
      </c>
      <c r="DV13" s="165">
        <v>10</v>
      </c>
      <c r="DW13" s="49">
        <f>IFERROR(VLOOKUP($B13,DW$2:$EH$5,MAX($DM$6:$EG$6)+2-DW$6,0),"")</f>
        <v>5</v>
      </c>
      <c r="DX13" s="11">
        <f>IFERROR(VLOOKUP($B13,DX$2:$EH$5,MAX($DM$6:$EG$6)+2-DX$6,0),"")</f>
        <v>5</v>
      </c>
      <c r="DY13" s="11" t="str">
        <f>IFERROR(VLOOKUP($B13,DY$2:$EH$5,MAX($DM$6:$EG$6)+2-DY$6,0),"")</f>
        <v/>
      </c>
      <c r="DZ13" s="11" t="str">
        <f>IFERROR(VLOOKUP($B13,DZ$2:$EH$5,MAX($DM$6:$EG$6)+2-DZ$6,0),"")</f>
        <v/>
      </c>
      <c r="EA13" s="11" t="str">
        <f>IFERROR(VLOOKUP($B13,EA$2:$EH$5,MAX($DM$6:$EG$6)+2-EA$6,0),"")</f>
        <v/>
      </c>
      <c r="EB13" s="11">
        <f>IFERROR(VLOOKUP($B13,EB$2:$EH$5,MAX($DM$6:$EG$6)+2-EB$6,0),"")</f>
        <v>2</v>
      </c>
      <c r="EC13" s="11" t="str">
        <f>IFERROR(VLOOKUP($B13,EC$2:$EH$5,MAX($DM$6:$EG$6)+2-EC$6,0),"")</f>
        <v/>
      </c>
      <c r="ED13" s="11" t="str">
        <f>IFERROR(VLOOKUP($B13,ED$2:$EH$5,MAX($DM$6:$EG$6)+2-ED$6,0),"")</f>
        <v/>
      </c>
      <c r="EE13" s="48" t="str">
        <f>IFERROR(VLOOKUP($B13,EE$2:$EH$5,MAX($DM$6:$EG$6)+2-EE$6,0),"")</f>
        <v/>
      </c>
      <c r="EF13" s="165" t="str">
        <f>IFERROR(VLOOKUP($B13,EF$2:$EH$5,MAX($DM$6:$EG$6)+2-EF$6,0),"")</f>
        <v/>
      </c>
      <c r="EG13" s="165" t="str">
        <f>IFERROR(VLOOKUP($B13,EG$2:$EH$5,MAX($DM$6:$EG$6)+2-EG$6,0),"")</f>
        <v/>
      </c>
      <c r="EH13" s="17"/>
    </row>
    <row r="14" spans="1:138" s="24" customFormat="1" x14ac:dyDescent="0.25">
      <c r="A14" s="216">
        <v>7</v>
      </c>
      <c r="B14" s="142">
        <v>3</v>
      </c>
      <c r="C14" s="142">
        <v>10008988648</v>
      </c>
      <c r="D14" s="143" t="s">
        <v>139</v>
      </c>
      <c r="E14" s="144" t="s">
        <v>105</v>
      </c>
      <c r="F14" s="145" t="s">
        <v>137</v>
      </c>
      <c r="G14" s="206"/>
      <c r="H14" s="8">
        <f t="shared" si="0"/>
        <v>122</v>
      </c>
      <c r="I14" s="66">
        <v>13</v>
      </c>
      <c r="J14" s="9">
        <f t="shared" si="1"/>
        <v>16</v>
      </c>
      <c r="K14" s="70">
        <v>1</v>
      </c>
      <c r="L14" s="70">
        <f t="shared" si="2"/>
        <v>0</v>
      </c>
      <c r="M14" s="70"/>
      <c r="N14" s="26" t="str">
        <f>IFERROR(VLOOKUP($B14,N$2:$AH$5,MAX($N$6:$AG$6)+2-N$6,0),"")</f>
        <v/>
      </c>
      <c r="O14" s="26" t="str">
        <f>IFERROR(VLOOKUP($B14,O$2:$AH$5,MAX($N$6:$AG$6)+2-O$6,0),"")</f>
        <v/>
      </c>
      <c r="P14" s="26" t="str">
        <f>IFERROR(VLOOKUP($B14,P$2:$AH$5,MAX($N$6:$AG$6)+2-P$6,0),"")</f>
        <v/>
      </c>
      <c r="Q14" s="26" t="str">
        <f>IFERROR(VLOOKUP($B14,Q$2:$AH$5,MAX($N$6:$AG$6)+2-Q$6,0),"")</f>
        <v/>
      </c>
      <c r="R14" s="26" t="str">
        <f>IFERROR(VLOOKUP($B14,R$2:$AH$5,MAX($N$6:$AG$6)+2-R$6,0),"")</f>
        <v/>
      </c>
      <c r="S14" s="26" t="str">
        <f>IFERROR(VLOOKUP($B14,S$2:$AH$5,MAX($N$6:$AG$6)+2-S$6,0),"")</f>
        <v/>
      </c>
      <c r="T14" s="26" t="str">
        <f>IFERROR(VLOOKUP($B14,T$2:$AH$5,MAX($N$6:$AG$6)+2-T$6,0),"")</f>
        <v/>
      </c>
      <c r="U14" s="26" t="str">
        <f>IFERROR(VLOOKUP($B14,U$2:$AH$5,MAX($N$6:$AG$6)+2-U$6,0),"")</f>
        <v/>
      </c>
      <c r="V14" s="60" t="str">
        <f>IFERROR(VLOOKUP($B14,V$2:$AH$5,MAX($N$6:$AG$6)+2-V$6,0),"")</f>
        <v/>
      </c>
      <c r="W14" s="63" t="str">
        <f>IFERROR(VLOOKUP($B14,W$2:$AH$5,MAX($N$6:$AG$6)+2-W$6,0),"")</f>
        <v/>
      </c>
      <c r="X14" s="61" t="str">
        <f>IFERROR(VLOOKUP($B14,X$2:$AH$5,MAX($N$6:$AG$6)+2-X$6,0),"")</f>
        <v/>
      </c>
      <c r="Y14" s="26" t="str">
        <f>IFERROR(VLOOKUP($B14,Y$2:$AH$5,MAX($N$6:$AG$6)+2-Y$6,0),"")</f>
        <v/>
      </c>
      <c r="Z14" s="26" t="str">
        <f>IFERROR(VLOOKUP($B14,Z$2:$AH$5,MAX($N$6:$AG$6)+2-Z$6,0),"")</f>
        <v/>
      </c>
      <c r="AA14" s="26" t="str">
        <f>IFERROR(VLOOKUP($B14,AA$2:$AH$5,MAX($N$6:$AG$6)+2-AA$6,0),"")</f>
        <v/>
      </c>
      <c r="AB14" s="26" t="str">
        <f>IFERROR(VLOOKUP($B14,AB$2:$AH$5,MAX($N$6:$AG$6)+2-AB$6,0),"")</f>
        <v/>
      </c>
      <c r="AC14" s="26" t="str">
        <f>IFERROR(VLOOKUP($B14,AC$2:$AH$5,MAX($N$6:$AG$6)+2-AC$6,0),"")</f>
        <v/>
      </c>
      <c r="AD14" s="26" t="str">
        <f>IFERROR(VLOOKUP($B14,AD$2:$AH$5,MAX($N$6:$AG$6)+2-AD$6,0),"")</f>
        <v/>
      </c>
      <c r="AE14" s="26" t="str">
        <f>IFERROR(VLOOKUP($B14,AE$2:$AH$5,MAX($N$6:$AG$6)+2-AE$6,0),"")</f>
        <v/>
      </c>
      <c r="AF14" s="60" t="str">
        <f>IFERROR(VLOOKUP($B14,AF$2:$AH$5,MAX($N$6:$AG$6)+2-AF$6,0),"")</f>
        <v/>
      </c>
      <c r="AG14" s="63" t="str">
        <f>IFERROR(VLOOKUP($B14,AG$2:$AH$5,MAX($N$6:$AG$6)+2-AG$6,0),"")</f>
        <v/>
      </c>
      <c r="AI14" s="67">
        <v>13</v>
      </c>
      <c r="AJ14" s="27">
        <f t="shared" si="3"/>
        <v>16</v>
      </c>
      <c r="AK14" s="69">
        <v>0</v>
      </c>
      <c r="AL14" s="69">
        <f t="shared" si="4"/>
        <v>6</v>
      </c>
      <c r="AM14" s="69">
        <v>3</v>
      </c>
      <c r="AN14" s="28" t="str">
        <f>IFERROR(VLOOKUP($B14,AN$2:$BH$5,MAX($AN$6:$BG$6)+2-AN$6,0),"")</f>
        <v/>
      </c>
      <c r="AO14" s="28">
        <f>IFERROR(VLOOKUP($B14,AO$2:$BH$5,MAX($AN$6:$BG$6)+2-AO$6,0),"")</f>
        <v>2</v>
      </c>
      <c r="AP14" s="28">
        <f>IFERROR(VLOOKUP($B14,AP$2:$BH$5,MAX($AN$6:$BG$6)+2-AP$6,0),"")</f>
        <v>2</v>
      </c>
      <c r="AQ14" s="28" t="str">
        <f>IFERROR(VLOOKUP($B14,AQ$2:$BH$5,MAX($AN$6:$BG$6)+2-AQ$6,0),"")</f>
        <v/>
      </c>
      <c r="AR14" s="28" t="str">
        <f>IFERROR(VLOOKUP($B14,AR$2:$BH$5,MAX($AN$6:$BG$6)+2-AR$6,0),"")</f>
        <v/>
      </c>
      <c r="AS14" s="28" t="str">
        <f>IFERROR(VLOOKUP($B14,AS$2:$BH$5,MAX($AN$6:$BG$6)+2-AS$6,0),"")</f>
        <v/>
      </c>
      <c r="AT14" s="28" t="str">
        <f>IFERROR(VLOOKUP($B14,AT$2:$BH$5,MAX($AN$6:$BG$6)+2-AT$6,0),"")</f>
        <v/>
      </c>
      <c r="AU14" s="28" t="str">
        <f>IFERROR(VLOOKUP($B14,AU$2:$BH$5,MAX($AN$6:$BG$6)+2-AU$6,0),"")</f>
        <v/>
      </c>
      <c r="AV14" s="98" t="str">
        <f>IFERROR(VLOOKUP($B14,AV$2:$BH$5,MAX($AN$6:$BG$6)+2-AV$6,0),"")</f>
        <v/>
      </c>
      <c r="AW14" s="101" t="str">
        <f>IFERROR(VLOOKUP($B14,AW$2:$BH$5,MAX($AN$6:$BG$6)+2-AW$6,0),"")</f>
        <v/>
      </c>
      <c r="AX14" s="99" t="str">
        <f>IFERROR(VLOOKUP($B14,AX$2:$BH$5,MAX($AN$6:$BG$6)+2-AX$6,0),"")</f>
        <v/>
      </c>
      <c r="AY14" s="28" t="str">
        <f>IFERROR(VLOOKUP($B14,AY$2:$BH$5,MAX($AN$6:$BG$6)+2-AY$6,0),"")</f>
        <v/>
      </c>
      <c r="AZ14" s="28" t="str">
        <f>IFERROR(VLOOKUP($B14,AZ$2:$BH$5,MAX($AN$6:$BG$6)+2-AZ$6,0),"")</f>
        <v/>
      </c>
      <c r="BA14" s="28">
        <f>IFERROR(VLOOKUP($B14,BA$2:$BH$5,MAX($AN$6:$BG$6)+2-BA$6,0),"")</f>
        <v>2</v>
      </c>
      <c r="BB14" s="28" t="str">
        <f>IFERROR(VLOOKUP($B14,BB$2:$BH$5,MAX($AN$6:$BG$6)+2-BB$6,0),"")</f>
        <v/>
      </c>
      <c r="BC14" s="28" t="str">
        <f>IFERROR(VLOOKUP($B14,BC$2:$BH$5,MAX($AN$6:$BG$6)+2-BC$6,0),"")</f>
        <v/>
      </c>
      <c r="BD14" s="28" t="str">
        <f>IFERROR(VLOOKUP($B14,BD$2:$BH$5,MAX($AN$6:$BG$6)+2-BD$6,0),"")</f>
        <v/>
      </c>
      <c r="BE14" s="28" t="str">
        <f>IFERROR(VLOOKUP($B14,BE$2:$BH$5,MAX($AN$6:$BG$6)+2-BE$6,0),"")</f>
        <v/>
      </c>
      <c r="BF14" s="98" t="str">
        <f>IFERROR(VLOOKUP($B14,BF$2:$BH$5,MAX($AN$6:$BG$6)+2-BF$6,0),"")</f>
        <v/>
      </c>
      <c r="BG14" s="101" t="str">
        <f>IFERROR(VLOOKUP($B14,BG$2:$BH$5,MAX($AN$6:$BG$6)+2-BG$6,0),"")</f>
        <v/>
      </c>
      <c r="BI14" s="123">
        <v>4</v>
      </c>
      <c r="BJ14" s="124">
        <f t="shared" si="5"/>
        <v>34</v>
      </c>
      <c r="BK14" s="125">
        <v>1</v>
      </c>
      <c r="BL14" s="125">
        <f t="shared" si="6"/>
        <v>7</v>
      </c>
      <c r="BM14" s="125"/>
      <c r="BN14" s="35" t="str">
        <f>IFERROR(VLOOKUP($B14,BN$2:$CH$5,MAX($BN$6:$CG$6)+2-BN$6,0),"")</f>
        <v/>
      </c>
      <c r="BO14" s="35" t="str">
        <f>IFERROR(VLOOKUP($B14,BO$2:$CH$5,MAX($BN$6:$CG$6)+2-BO$6,0),"")</f>
        <v/>
      </c>
      <c r="BP14" s="35" t="str">
        <f>IFERROR(VLOOKUP($B14,BP$2:$CH$5,MAX($BN$6:$CG$6)+2-BP$6,0),"")</f>
        <v/>
      </c>
      <c r="BQ14" s="35" t="str">
        <f>IFERROR(VLOOKUP($B14,BQ$2:$CH$5,MAX($BN$6:$CG$6)+2-BQ$6,0),"")</f>
        <v/>
      </c>
      <c r="BR14" s="35" t="str">
        <f>IFERROR(VLOOKUP($B14,BR$2:$CH$5,MAX($BN$6:$CG$6)+2-BR$6,0),"")</f>
        <v/>
      </c>
      <c r="BS14" s="35" t="str">
        <f>IFERROR(VLOOKUP($B14,BS$2:$CH$5,MAX($BN$6:$CG$6)+2-BS$6,0),"")</f>
        <v/>
      </c>
      <c r="BT14" s="35" t="str">
        <f>IFERROR(VLOOKUP($B14,BT$2:$CH$5,MAX($BN$6:$CG$6)+2-BT$6,0),"")</f>
        <v/>
      </c>
      <c r="BU14" s="35" t="str">
        <f>IFERROR(VLOOKUP($B14,BU$2:$CH$5,MAX($BN$6:$CG$6)+2-BU$6,0),"")</f>
        <v/>
      </c>
      <c r="BV14" s="82">
        <f>IFERROR(VLOOKUP($B14,BV$2:$CH$5,MAX($BN$6:$CG$6)+2-BV$6,0),"")</f>
        <v>1</v>
      </c>
      <c r="BW14" s="85">
        <v>6</v>
      </c>
      <c r="BX14" s="83" t="str">
        <f>IFERROR(VLOOKUP($B14,BX$2:$CH$5,MAX($BN$6:$CG$6)+2-BX$6,0),"")</f>
        <v/>
      </c>
      <c r="BY14" s="35" t="str">
        <f>IFERROR(VLOOKUP($B14,BY$2:$CH$5,MAX($BN$6:$CG$6)+2-BY$6,0),"")</f>
        <v/>
      </c>
      <c r="BZ14" s="35" t="str">
        <f>IFERROR(VLOOKUP($B14,BZ$2:$CH$5,MAX($BN$6:$CG$6)+2-BZ$6,0),"")</f>
        <v/>
      </c>
      <c r="CA14" s="35" t="str">
        <f>IFERROR(VLOOKUP($B14,CA$2:$CH$5,MAX($BN$6:$CG$6)+2-CA$6,0),"")</f>
        <v/>
      </c>
      <c r="CB14" s="35" t="str">
        <f>IFERROR(VLOOKUP($B14,CB$2:$CH$5,MAX($BN$6:$CG$6)+2-CB$6,0),"")</f>
        <v/>
      </c>
      <c r="CC14" s="35" t="str">
        <f>IFERROR(VLOOKUP($B14,CC$2:$CH$5,MAX($BN$6:$CG$6)+2-CC$6,0),"")</f>
        <v/>
      </c>
      <c r="CD14" s="35" t="str">
        <f>IFERROR(VLOOKUP($B14,CD$2:$CH$5,MAX($BN$6:$CG$6)+2-CD$6,0),"")</f>
        <v/>
      </c>
      <c r="CE14" s="35" t="str">
        <f>IFERROR(VLOOKUP($B14,CE$2:$CH$5,MAX($BN$6:$CG$6)+2-CE$6,0),"")</f>
        <v/>
      </c>
      <c r="CF14" s="82" t="str">
        <f>IFERROR(VLOOKUP($B14,CF$2:$CH$5,MAX($BN$6:$CG$6)+2-CF$6,0),"")</f>
        <v/>
      </c>
      <c r="CG14" s="85" t="str">
        <f>IFERROR(VLOOKUP($B14,CG$2:$CH$5,MAX($BN$6:$CG$6)+2-CG$6,0),"")</f>
        <v/>
      </c>
      <c r="CI14" s="119">
        <v>3</v>
      </c>
      <c r="CJ14" s="36">
        <f t="shared" si="7"/>
        <v>36</v>
      </c>
      <c r="CK14" s="128">
        <v>1</v>
      </c>
      <c r="CL14" s="128">
        <f t="shared" si="8"/>
        <v>8</v>
      </c>
      <c r="CM14" s="128"/>
      <c r="CN14" s="37" t="str">
        <f>IFERROR(VLOOKUP($B14,CN$2:$DH$5,MAX($CN$6:$DH$6)+2-CN$6,0),"")</f>
        <v/>
      </c>
      <c r="CO14" s="37" t="str">
        <f>IFERROR(VLOOKUP($B14,CO$2:$DH$5,MAX($CN$6:$DH$6)+2-CO$6,0),"")</f>
        <v/>
      </c>
      <c r="CP14" s="37" t="str">
        <f>IFERROR(VLOOKUP($B14,CP$2:$DH$5,MAX($CN$6:$DH$6)+2-CP$6,0),"")</f>
        <v/>
      </c>
      <c r="CQ14" s="37" t="str">
        <f>IFERROR(VLOOKUP($B14,CQ$2:$DH$5,MAX($CN$6:$DH$6)+2-CQ$6,0),"")</f>
        <v/>
      </c>
      <c r="CR14" s="37" t="str">
        <f>IFERROR(VLOOKUP($B14,CR$2:$DH$5,MAX($CN$6:$DH$6)+2-CR$6,0),"")</f>
        <v/>
      </c>
      <c r="CS14" s="37" t="str">
        <f>IFERROR(VLOOKUP($B14,CS$2:$DH$5,MAX($CN$6:$DH$6)+2-CS$6,0),"")</f>
        <v/>
      </c>
      <c r="CT14" s="37">
        <f>IFERROR(VLOOKUP($B14,CT$2:$DH$5,MAX($CN$6:$DH$6)+2-CT$6,0),"")</f>
        <v>1</v>
      </c>
      <c r="CU14" s="37">
        <f>IFERROR(VLOOKUP($B14,CU$2:$DH$5,MAX($CN$6:$DH$6)+2-CU$6,0),"")</f>
        <v>2</v>
      </c>
      <c r="CV14" s="114">
        <f>IFERROR(VLOOKUP($B14,CV$2:$DH$5,MAX($CN$6:$DH$6)+2-CV$6,0),"")</f>
        <v>5</v>
      </c>
      <c r="CW14" s="117" t="str">
        <f>IFERROR(VLOOKUP($B14,CW$2:$DH$5,MAX($CN$6:$DH$6)+2-CW$6,0),"")</f>
        <v/>
      </c>
      <c r="CX14" s="115" t="str">
        <f>IFERROR(VLOOKUP($B14,CX$2:$DH$5,MAX($CN$6:$DH$6)+2-CX$6,0),"")</f>
        <v/>
      </c>
      <c r="CY14" s="37" t="str">
        <f>IFERROR(VLOOKUP($B14,CY$2:$DH$5,MAX($CN$6:$DH$6)+2-CY$6,0),"")</f>
        <v/>
      </c>
      <c r="CZ14" s="37" t="str">
        <f>IFERROR(VLOOKUP($B14,CZ$2:$DH$5,MAX($CN$6:$DH$6)+2-CZ$6,0),"")</f>
        <v/>
      </c>
      <c r="DA14" s="37" t="str">
        <f>IFERROR(VLOOKUP($B14,DA$2:$DH$5,MAX($CN$6:$DH$6)+2-DA$6,0),"")</f>
        <v/>
      </c>
      <c r="DB14" s="37" t="str">
        <f>IFERROR(VLOOKUP($B14,DB$2:$DH$5,MAX($CN$6:$DH$6)+2-DB$6,0),"")</f>
        <v/>
      </c>
      <c r="DC14" s="37" t="str">
        <f>IFERROR(VLOOKUP($B14,DC$2:$DH$5,MAX($CN$6:$DH$6)+2-DC$6,0),"")</f>
        <v/>
      </c>
      <c r="DD14" s="37" t="str">
        <f>IFERROR(VLOOKUP($B14,DD$2:$DH$5,MAX($CN$6:$DH$6)+2-DD$6,0),"")</f>
        <v/>
      </c>
      <c r="DE14" s="37" t="str">
        <f>IFERROR(VLOOKUP($B14,DE$2:$DH$5,MAX($CN$6:$DH$6)+2-DE$6,0),"")</f>
        <v/>
      </c>
      <c r="DF14" s="114" t="str">
        <f>IFERROR(VLOOKUP($B14,DF$2:$DH$5,MAX($CN$6:$DH$6)+2-DF$6,0),"")</f>
        <v/>
      </c>
      <c r="DG14" s="117" t="str">
        <f>IFERROR(VLOOKUP($B14,DG$2:$DH$5,MAX($CN$6:$DH$6)+2-DG$6,0),"")</f>
        <v/>
      </c>
      <c r="DJ14" s="10">
        <v>13</v>
      </c>
      <c r="DK14" s="10">
        <v>1</v>
      </c>
      <c r="DL14" s="10">
        <f t="shared" si="9"/>
        <v>20</v>
      </c>
      <c r="DM14" s="11" t="str">
        <f>IFERROR(VLOOKUP($B14,DM$2:$EH$5,MAX($DM$6:$EG$6)+2-DM$6,0),"")</f>
        <v/>
      </c>
      <c r="DN14" s="11" t="str">
        <f>IFERROR(VLOOKUP($B14,DN$2:$EH$5,MAX($DM$6:$EG$6)+2-DN$6,0),"")</f>
        <v/>
      </c>
      <c r="DO14" s="11" t="str">
        <f>IFERROR(VLOOKUP($B14,DO$2:$EH$5,MAX($DM$6:$EG$6)+2-DO$6,0),"")</f>
        <v/>
      </c>
      <c r="DP14" s="11" t="str">
        <f>IFERROR(VLOOKUP($B14,DP$2:$EH$5,MAX($DM$6:$EG$6)+2-DP$6,0),"")</f>
        <v/>
      </c>
      <c r="DQ14" s="11" t="str">
        <f>IFERROR(VLOOKUP($B14,DQ$2:$EH$5,MAX($DM$6:$EG$6)+2-DQ$6,0),"")</f>
        <v/>
      </c>
      <c r="DR14" s="11" t="str">
        <f>IFERROR(VLOOKUP($B14,DR$2:$EH$5,MAX($DM$6:$EG$6)+2-DR$6,0),"")</f>
        <v/>
      </c>
      <c r="DS14" s="11" t="str">
        <f>IFERROR(VLOOKUP($B14,DS$2:$EH$5,MAX($DM$6:$EG$6)+2-DS$6,0),"")</f>
        <v/>
      </c>
      <c r="DT14" s="11" t="str">
        <f>IFERROR(VLOOKUP($B14,DT$2:$EH$5,MAX($DM$6:$EG$6)+2-DT$6,0),"")</f>
        <v/>
      </c>
      <c r="DU14" s="48" t="str">
        <f>IFERROR(VLOOKUP($B14,DU$2:$EH$5,MAX($DM$6:$EG$6)+2-DU$6,0),"")</f>
        <v/>
      </c>
      <c r="DV14" s="165" t="str">
        <f>IFERROR(VLOOKUP($B14,DV$2:$EH$5,MAX($DM$6:$EG$6)+2-DV$6,0),"")</f>
        <v/>
      </c>
      <c r="DW14" s="49" t="str">
        <f>IFERROR(VLOOKUP($B14,DW$2:$EH$5,MAX($DM$6:$EG$6)+2-DW$6,0),"")</f>
        <v/>
      </c>
      <c r="DX14" s="11" t="str">
        <f>IFERROR(VLOOKUP($B14,DX$2:$EH$5,MAX($DM$6:$EG$6)+2-DX$6,0),"")</f>
        <v/>
      </c>
      <c r="DY14" s="11" t="str">
        <f>IFERROR(VLOOKUP($B14,DY$2:$EH$5,MAX($DM$6:$EG$6)+2-DY$6,0),"")</f>
        <v/>
      </c>
      <c r="DZ14" s="11" t="str">
        <f>IFERROR(VLOOKUP($B14,DZ$2:$EH$5,MAX($DM$6:$EG$6)+2-DZ$6,0),"")</f>
        <v/>
      </c>
      <c r="EA14" s="11" t="str">
        <f>IFERROR(VLOOKUP($B14,EA$2:$EH$5,MAX($DM$6:$EG$6)+2-EA$6,0),"")</f>
        <v/>
      </c>
      <c r="EB14" s="11" t="str">
        <f>IFERROR(VLOOKUP($B14,EB$2:$EH$5,MAX($DM$6:$EG$6)+2-EB$6,0),"")</f>
        <v/>
      </c>
      <c r="EC14" s="11" t="str">
        <f>IFERROR(VLOOKUP($B14,EC$2:$EH$5,MAX($DM$6:$EG$6)+2-EC$6,0),"")</f>
        <v/>
      </c>
      <c r="ED14" s="11" t="str">
        <f>IFERROR(VLOOKUP($B14,ED$2:$EH$5,MAX($DM$6:$EG$6)+2-ED$6,0),"")</f>
        <v/>
      </c>
      <c r="EE14" s="48" t="str">
        <f>IFERROR(VLOOKUP($B14,EE$2:$EH$5,MAX($DM$6:$EG$6)+2-EE$6,0),"")</f>
        <v/>
      </c>
      <c r="EF14" s="165" t="str">
        <f>IFERROR(VLOOKUP($B14,EF$2:$EH$5,MAX($DM$6:$EG$6)+2-EF$6,0),"")</f>
        <v/>
      </c>
      <c r="EG14" s="165" t="str">
        <f>IFERROR(VLOOKUP($B14,EG$2:$EH$5,MAX($DM$6:$EG$6)+2-EG$6,0),"")</f>
        <v/>
      </c>
      <c r="EH14" s="17"/>
    </row>
    <row r="15" spans="1:138" s="24" customFormat="1" x14ac:dyDescent="0.25">
      <c r="A15" s="216">
        <v>8</v>
      </c>
      <c r="B15" s="142">
        <v>22</v>
      </c>
      <c r="C15" s="142">
        <v>10048871917</v>
      </c>
      <c r="D15" s="143" t="s">
        <v>167</v>
      </c>
      <c r="E15" s="144" t="s">
        <v>163</v>
      </c>
      <c r="F15" s="145" t="s">
        <v>137</v>
      </c>
      <c r="G15" s="206"/>
      <c r="H15" s="8">
        <f t="shared" si="0"/>
        <v>109</v>
      </c>
      <c r="I15" s="66">
        <v>6</v>
      </c>
      <c r="J15" s="9">
        <f t="shared" si="1"/>
        <v>30</v>
      </c>
      <c r="K15" s="70">
        <v>1</v>
      </c>
      <c r="L15" s="70">
        <f t="shared" si="2"/>
        <v>16</v>
      </c>
      <c r="M15" s="70"/>
      <c r="N15" s="26">
        <f>IFERROR(VLOOKUP($B15,N$2:$AH$5,MAX($N$6:$AG$6)+2-N$6,0),"")</f>
        <v>5</v>
      </c>
      <c r="O15" s="26" t="str">
        <f>IFERROR(VLOOKUP($B15,O$2:$AH$5,MAX($N$6:$AG$6)+2-O$6,0),"")</f>
        <v/>
      </c>
      <c r="P15" s="26" t="str">
        <f>IFERROR(VLOOKUP($B15,P$2:$AH$5,MAX($N$6:$AG$6)+2-P$6,0),"")</f>
        <v/>
      </c>
      <c r="Q15" s="26" t="str">
        <f>IFERROR(VLOOKUP($B15,Q$2:$AH$5,MAX($N$6:$AG$6)+2-Q$6,0),"")</f>
        <v/>
      </c>
      <c r="R15" s="26" t="str">
        <f>IFERROR(VLOOKUP($B15,R$2:$AH$5,MAX($N$6:$AG$6)+2-R$6,0),"")</f>
        <v/>
      </c>
      <c r="S15" s="26" t="str">
        <f>IFERROR(VLOOKUP($B15,S$2:$AH$5,MAX($N$6:$AG$6)+2-S$6,0),"")</f>
        <v/>
      </c>
      <c r="T15" s="26" t="str">
        <f>IFERROR(VLOOKUP($B15,T$2:$AH$5,MAX($N$6:$AG$6)+2-T$6,0),"")</f>
        <v/>
      </c>
      <c r="U15" s="26" t="str">
        <f>IFERROR(VLOOKUP($B15,U$2:$AH$5,MAX($N$6:$AG$6)+2-U$6,0),"")</f>
        <v/>
      </c>
      <c r="V15" s="60" t="str">
        <f>IFERROR(VLOOKUP($B15,V$2:$AH$5,MAX($N$6:$AG$6)+2-V$6,0),"")</f>
        <v/>
      </c>
      <c r="W15" s="63" t="str">
        <f>IFERROR(VLOOKUP($B15,W$2:$AH$5,MAX($N$6:$AG$6)+2-W$6,0),"")</f>
        <v/>
      </c>
      <c r="X15" s="61" t="str">
        <f>IFERROR(VLOOKUP($B15,X$2:$AH$5,MAX($N$6:$AG$6)+2-X$6,0),"")</f>
        <v/>
      </c>
      <c r="Y15" s="26" t="str">
        <f>IFERROR(VLOOKUP($B15,Y$2:$AH$5,MAX($N$6:$AG$6)+2-Y$6,0),"")</f>
        <v/>
      </c>
      <c r="Z15" s="26">
        <f>IFERROR(VLOOKUP($B15,Z$2:$AH$5,MAX($N$6:$AG$6)+2-Z$6,0),"")</f>
        <v>1</v>
      </c>
      <c r="AA15" s="26" t="str">
        <f>IFERROR(VLOOKUP($B15,AA$2:$AH$5,MAX($N$6:$AG$6)+2-AA$6,0),"")</f>
        <v/>
      </c>
      <c r="AB15" s="26">
        <f>IFERROR(VLOOKUP($B15,AB$2:$AH$5,MAX($N$6:$AG$6)+2-AB$6,0),"")</f>
        <v>5</v>
      </c>
      <c r="AC15" s="26" t="str">
        <f>IFERROR(VLOOKUP($B15,AC$2:$AH$5,MAX($N$6:$AG$6)+2-AC$6,0),"")</f>
        <v/>
      </c>
      <c r="AD15" s="26" t="str">
        <f>IFERROR(VLOOKUP($B15,AD$2:$AH$5,MAX($N$6:$AG$6)+2-AD$6,0),"")</f>
        <v/>
      </c>
      <c r="AE15" s="26">
        <f>IFERROR(VLOOKUP($B15,AE$2:$AH$5,MAX($N$6:$AG$6)+2-AE$6,0),"")</f>
        <v>5</v>
      </c>
      <c r="AF15" s="60" t="str">
        <f>IFERROR(VLOOKUP($B15,AF$2:$AH$5,MAX($N$6:$AG$6)+2-AF$6,0),"")</f>
        <v/>
      </c>
      <c r="AG15" s="63" t="str">
        <f>IFERROR(VLOOKUP($B15,AG$2:$AH$5,MAX($N$6:$AG$6)+2-AG$6,0),"")</f>
        <v/>
      </c>
      <c r="AI15" s="67">
        <v>4</v>
      </c>
      <c r="AJ15" s="27">
        <f t="shared" si="3"/>
        <v>34</v>
      </c>
      <c r="AK15" s="69">
        <v>1</v>
      </c>
      <c r="AL15" s="69">
        <f t="shared" si="4"/>
        <v>14</v>
      </c>
      <c r="AM15" s="69"/>
      <c r="AN15" s="28" t="str">
        <f>IFERROR(VLOOKUP($B15,AN$2:$BH$5,MAX($AN$6:$BG$6)+2-AN$6,0),"")</f>
        <v/>
      </c>
      <c r="AO15" s="28" t="str">
        <f>IFERROR(VLOOKUP($B15,AO$2:$BH$5,MAX($AN$6:$BG$6)+2-AO$6,0),"")</f>
        <v/>
      </c>
      <c r="AP15" s="28">
        <f>IFERROR(VLOOKUP($B15,AP$2:$BH$5,MAX($AN$6:$BG$6)+2-AP$6,0),"")</f>
        <v>3</v>
      </c>
      <c r="AQ15" s="28" t="str">
        <f>IFERROR(VLOOKUP($B15,AQ$2:$BH$5,MAX($AN$6:$BG$6)+2-AQ$6,0),"")</f>
        <v/>
      </c>
      <c r="AR15" s="28" t="str">
        <f>IFERROR(VLOOKUP($B15,AR$2:$BH$5,MAX($AN$6:$BG$6)+2-AR$6,0),"")</f>
        <v/>
      </c>
      <c r="AS15" s="28" t="str">
        <f>IFERROR(VLOOKUP($B15,AS$2:$BH$5,MAX($AN$6:$BG$6)+2-AS$6,0),"")</f>
        <v/>
      </c>
      <c r="AT15" s="28" t="str">
        <f>IFERROR(VLOOKUP($B15,AT$2:$BH$5,MAX($AN$6:$BG$6)+2-AT$6,0),"")</f>
        <v/>
      </c>
      <c r="AU15" s="28" t="str">
        <f>IFERROR(VLOOKUP($B15,AU$2:$BH$5,MAX($AN$6:$BG$6)+2-AU$6,0),"")</f>
        <v/>
      </c>
      <c r="AV15" s="98" t="str">
        <f>IFERROR(VLOOKUP($B15,AV$2:$BH$5,MAX($AN$6:$BG$6)+2-AV$6,0),"")</f>
        <v/>
      </c>
      <c r="AW15" s="101" t="str">
        <f>IFERROR(VLOOKUP($B15,AW$2:$BH$5,MAX($AN$6:$BG$6)+2-AW$6,0),"")</f>
        <v/>
      </c>
      <c r="AX15" s="99" t="str">
        <f>IFERROR(VLOOKUP($B15,AX$2:$BH$5,MAX($AN$6:$BG$6)+2-AX$6,0),"")</f>
        <v/>
      </c>
      <c r="AY15" s="28" t="str">
        <f>IFERROR(VLOOKUP($B15,AY$2:$BH$5,MAX($AN$6:$BG$6)+2-AY$6,0),"")</f>
        <v/>
      </c>
      <c r="AZ15" s="28">
        <f>IFERROR(VLOOKUP($B15,AZ$2:$BH$5,MAX($AN$6:$BG$6)+2-AZ$6,0),"")</f>
        <v>5</v>
      </c>
      <c r="BA15" s="28" t="str">
        <f>IFERROR(VLOOKUP($B15,BA$2:$BH$5,MAX($AN$6:$BG$6)+2-BA$6,0),"")</f>
        <v/>
      </c>
      <c r="BB15" s="28" t="str">
        <f>IFERROR(VLOOKUP($B15,BB$2:$BH$5,MAX($AN$6:$BG$6)+2-BB$6,0),"")</f>
        <v/>
      </c>
      <c r="BC15" s="28" t="str">
        <f>IFERROR(VLOOKUP($B15,BC$2:$BH$5,MAX($AN$6:$BG$6)+2-BC$6,0),"")</f>
        <v/>
      </c>
      <c r="BD15" s="28" t="str">
        <f>IFERROR(VLOOKUP($B15,BD$2:$BH$5,MAX($AN$6:$BG$6)+2-BD$6,0),"")</f>
        <v/>
      </c>
      <c r="BE15" s="28" t="str">
        <f>IFERROR(VLOOKUP($B15,BE$2:$BH$5,MAX($AN$6:$BG$6)+2-BE$6,0),"")</f>
        <v/>
      </c>
      <c r="BF15" s="98" t="str">
        <f>IFERROR(VLOOKUP($B15,BF$2:$BH$5,MAX($AN$6:$BG$6)+2-BF$6,0),"")</f>
        <v/>
      </c>
      <c r="BG15" s="101">
        <v>6</v>
      </c>
      <c r="BI15" s="123">
        <v>19</v>
      </c>
      <c r="BJ15" s="124">
        <f t="shared" si="5"/>
        <v>4</v>
      </c>
      <c r="BK15" s="125">
        <v>0</v>
      </c>
      <c r="BL15" s="125">
        <f t="shared" si="6"/>
        <v>2</v>
      </c>
      <c r="BM15" s="125">
        <v>1</v>
      </c>
      <c r="BN15" s="35" t="str">
        <f>IFERROR(VLOOKUP($B15,BN$2:$CH$5,MAX($BN$6:$CG$6)+2-BN$6,0),"")</f>
        <v/>
      </c>
      <c r="BO15" s="35" t="str">
        <f>IFERROR(VLOOKUP($B15,BO$2:$CH$5,MAX($BN$6:$CG$6)+2-BO$6,0),"")</f>
        <v/>
      </c>
      <c r="BP15" s="35" t="str">
        <f>IFERROR(VLOOKUP($B15,BP$2:$CH$5,MAX($BN$6:$CG$6)+2-BP$6,0),"")</f>
        <v/>
      </c>
      <c r="BQ15" s="35" t="str">
        <f>IFERROR(VLOOKUP($B15,BQ$2:$CH$5,MAX($BN$6:$CG$6)+2-BQ$6,0),"")</f>
        <v/>
      </c>
      <c r="BR15" s="35" t="str">
        <f>IFERROR(VLOOKUP($B15,BR$2:$CH$5,MAX($BN$6:$CG$6)+2-BR$6,0),"")</f>
        <v/>
      </c>
      <c r="BS15" s="35" t="str">
        <f>IFERROR(VLOOKUP($B15,BS$2:$CH$5,MAX($BN$6:$CG$6)+2-BS$6,0),"")</f>
        <v/>
      </c>
      <c r="BT15" s="35" t="str">
        <f>IFERROR(VLOOKUP($B15,BT$2:$CH$5,MAX($BN$6:$CG$6)+2-BT$6,0),"")</f>
        <v/>
      </c>
      <c r="BU15" s="35" t="str">
        <f>IFERROR(VLOOKUP($B15,BU$2:$CH$5,MAX($BN$6:$CG$6)+2-BU$6,0),"")</f>
        <v/>
      </c>
      <c r="BV15" s="82" t="str">
        <f>IFERROR(VLOOKUP($B15,BV$2:$CH$5,MAX($BN$6:$CG$6)+2-BV$6,0),"")</f>
        <v/>
      </c>
      <c r="BW15" s="85" t="str">
        <f>IFERROR(VLOOKUP($B15,BW$2:$CH$5,MAX($BN$6:$CG$6)+2-BW$6,0),"")</f>
        <v/>
      </c>
      <c r="BX15" s="83" t="str">
        <f>IFERROR(VLOOKUP($B15,BX$2:$CH$5,MAX($BN$6:$CG$6)+2-BX$6,0),"")</f>
        <v/>
      </c>
      <c r="BY15" s="35" t="str">
        <f>IFERROR(VLOOKUP($B15,BY$2:$CH$5,MAX($BN$6:$CG$6)+2-BY$6,0),"")</f>
        <v/>
      </c>
      <c r="BZ15" s="35" t="str">
        <f>IFERROR(VLOOKUP($B15,BZ$2:$CH$5,MAX($BN$6:$CG$6)+2-BZ$6,0),"")</f>
        <v/>
      </c>
      <c r="CA15" s="35" t="str">
        <f>IFERROR(VLOOKUP($B15,CA$2:$CH$5,MAX($BN$6:$CG$6)+2-CA$6,0),"")</f>
        <v/>
      </c>
      <c r="CB15" s="35" t="str">
        <f>IFERROR(VLOOKUP($B15,CB$2:$CH$5,MAX($BN$6:$CG$6)+2-CB$6,0),"")</f>
        <v/>
      </c>
      <c r="CC15" s="35" t="str">
        <f>IFERROR(VLOOKUP($B15,CC$2:$CH$5,MAX($BN$6:$CG$6)+2-CC$6,0),"")</f>
        <v/>
      </c>
      <c r="CD15" s="35" t="str">
        <f>IFERROR(VLOOKUP($B15,CD$2:$CH$5,MAX($BN$6:$CG$6)+2-CD$6,0),"")</f>
        <v/>
      </c>
      <c r="CE15" s="35" t="str">
        <f>IFERROR(VLOOKUP($B15,CE$2:$CH$5,MAX($BN$6:$CG$6)+2-CE$6,0),"")</f>
        <v/>
      </c>
      <c r="CF15" s="82" t="str">
        <f>IFERROR(VLOOKUP($B15,CF$2:$CH$5,MAX($BN$6:$CG$6)+2-CF$6,0),"")</f>
        <v/>
      </c>
      <c r="CG15" s="85">
        <v>2</v>
      </c>
      <c r="CI15" s="119">
        <v>11</v>
      </c>
      <c r="CJ15" s="36">
        <f t="shared" si="7"/>
        <v>20</v>
      </c>
      <c r="CK15" s="128">
        <v>0</v>
      </c>
      <c r="CL15" s="128">
        <f t="shared" si="8"/>
        <v>12</v>
      </c>
      <c r="CM15" s="128"/>
      <c r="CN15" s="37">
        <f>IFERROR(VLOOKUP($B15,CN$2:$DH$5,MAX($CN$6:$DH$6)+2-CN$6,0),"")</f>
        <v>2</v>
      </c>
      <c r="CO15" s="37" t="str">
        <f>IFERROR(VLOOKUP($B15,CO$2:$DH$5,MAX($CN$6:$DH$6)+2-CO$6,0),"")</f>
        <v/>
      </c>
      <c r="CP15" s="37" t="str">
        <f>IFERROR(VLOOKUP($B15,CP$2:$DH$5,MAX($CN$6:$DH$6)+2-CP$6,0),"")</f>
        <v/>
      </c>
      <c r="CQ15" s="37" t="str">
        <f>IFERROR(VLOOKUP($B15,CQ$2:$DH$5,MAX($CN$6:$DH$6)+2-CQ$6,0),"")</f>
        <v/>
      </c>
      <c r="CR15" s="37" t="str">
        <f>IFERROR(VLOOKUP($B15,CR$2:$DH$5,MAX($CN$6:$DH$6)+2-CR$6,0),"")</f>
        <v/>
      </c>
      <c r="CS15" s="37" t="str">
        <f>IFERROR(VLOOKUP($B15,CS$2:$DH$5,MAX($CN$6:$DH$6)+2-CS$6,0),"")</f>
        <v/>
      </c>
      <c r="CT15" s="37" t="str">
        <f>IFERROR(VLOOKUP($B15,CT$2:$DH$5,MAX($CN$6:$DH$6)+2-CT$6,0),"")</f>
        <v/>
      </c>
      <c r="CU15" s="37" t="str">
        <f>IFERROR(VLOOKUP($B15,CU$2:$DH$5,MAX($CN$6:$DH$6)+2-CU$6,0),"")</f>
        <v/>
      </c>
      <c r="CV15" s="114" t="str">
        <f>IFERROR(VLOOKUP($B15,CV$2:$DH$5,MAX($CN$6:$DH$6)+2-CV$6,0),"")</f>
        <v/>
      </c>
      <c r="CW15" s="117" t="str">
        <f>IFERROR(VLOOKUP($B15,CW$2:$DH$5,MAX($CN$6:$DH$6)+2-CW$6,0),"")</f>
        <v/>
      </c>
      <c r="CX15" s="115" t="str">
        <f>IFERROR(VLOOKUP($B15,CX$2:$DH$5,MAX($CN$6:$DH$6)+2-CX$6,0),"")</f>
        <v/>
      </c>
      <c r="CY15" s="37" t="str">
        <f>IFERROR(VLOOKUP($B15,CY$2:$DH$5,MAX($CN$6:$DH$6)+2-CY$6,0),"")</f>
        <v/>
      </c>
      <c r="CZ15" s="37" t="str">
        <f>IFERROR(VLOOKUP($B15,CZ$2:$DH$5,MAX($CN$6:$DH$6)+2-CZ$6,0),"")</f>
        <v/>
      </c>
      <c r="DA15" s="37" t="str">
        <f>IFERROR(VLOOKUP($B15,DA$2:$DH$5,MAX($CN$6:$DH$6)+2-DA$6,0),"")</f>
        <v/>
      </c>
      <c r="DB15" s="37" t="str">
        <f>IFERROR(VLOOKUP($B15,DB$2:$DH$5,MAX($CN$6:$DH$6)+2-DB$6,0),"")</f>
        <v/>
      </c>
      <c r="DC15" s="37" t="str">
        <f>IFERROR(VLOOKUP($B15,DC$2:$DH$5,MAX($CN$6:$DH$6)+2-DC$6,0),"")</f>
        <v/>
      </c>
      <c r="DD15" s="37" t="str">
        <f>IFERROR(VLOOKUP($B15,DD$2:$DH$5,MAX($CN$6:$DH$6)+2-DD$6,0),"")</f>
        <v/>
      </c>
      <c r="DE15" s="37" t="str">
        <f>IFERROR(VLOOKUP($B15,DE$2:$DH$5,MAX($CN$6:$DH$6)+2-DE$6,0),"")</f>
        <v/>
      </c>
      <c r="DF15" s="114" t="str">
        <f>IFERROR(VLOOKUP($B15,DF$2:$DH$5,MAX($CN$6:$DH$6)+2-DF$6,0),"")</f>
        <v/>
      </c>
      <c r="DG15" s="117">
        <v>10</v>
      </c>
      <c r="DJ15" s="10">
        <v>12</v>
      </c>
      <c r="DK15" s="10">
        <v>1</v>
      </c>
      <c r="DL15" s="10">
        <f t="shared" si="9"/>
        <v>21</v>
      </c>
      <c r="DM15" s="11" t="str">
        <f>IFERROR(VLOOKUP($B15,DM$2:$EH$5,MAX($DM$6:$EG$6)+2-DM$6,0),"")</f>
        <v/>
      </c>
      <c r="DN15" s="11" t="str">
        <f>IFERROR(VLOOKUP($B15,DN$2:$EH$5,MAX($DM$6:$EG$6)+2-DN$6,0),"")</f>
        <v/>
      </c>
      <c r="DO15" s="11" t="str">
        <f>IFERROR(VLOOKUP($B15,DO$2:$EH$5,MAX($DM$6:$EG$6)+2-DO$6,0),"")</f>
        <v/>
      </c>
      <c r="DP15" s="11" t="str">
        <f>IFERROR(VLOOKUP($B15,DP$2:$EH$5,MAX($DM$6:$EG$6)+2-DP$6,0),"")</f>
        <v/>
      </c>
      <c r="DQ15" s="11" t="str">
        <f>IFERROR(VLOOKUP($B15,DQ$2:$EH$5,MAX($DM$6:$EG$6)+2-DQ$6,0),"")</f>
        <v/>
      </c>
      <c r="DR15" s="11" t="str">
        <f>IFERROR(VLOOKUP($B15,DR$2:$EH$5,MAX($DM$6:$EG$6)+2-DR$6,0),"")</f>
        <v/>
      </c>
      <c r="DS15" s="11" t="str">
        <f>IFERROR(VLOOKUP($B15,DS$2:$EH$5,MAX($DM$6:$EG$6)+2-DS$6,0),"")</f>
        <v/>
      </c>
      <c r="DT15" s="11" t="str">
        <f>IFERROR(VLOOKUP($B15,DT$2:$EH$5,MAX($DM$6:$EG$6)+2-DT$6,0),"")</f>
        <v/>
      </c>
      <c r="DU15" s="48" t="str">
        <f>IFERROR(VLOOKUP($B15,DU$2:$EH$5,MAX($DM$6:$EG$6)+2-DU$6,0),"")</f>
        <v/>
      </c>
      <c r="DV15" s="165" t="str">
        <f>IFERROR(VLOOKUP($B15,DV$2:$EH$5,MAX($DM$6:$EG$6)+2-DV$6,0),"")</f>
        <v/>
      </c>
      <c r="DW15" s="49" t="str">
        <f>IFERROR(VLOOKUP($B15,DW$2:$EH$5,MAX($DM$6:$EG$6)+2-DW$6,0),"")</f>
        <v/>
      </c>
      <c r="DX15" s="11" t="str">
        <f>IFERROR(VLOOKUP($B15,DX$2:$EH$5,MAX($DM$6:$EG$6)+2-DX$6,0),"")</f>
        <v/>
      </c>
      <c r="DY15" s="11" t="str">
        <f>IFERROR(VLOOKUP($B15,DY$2:$EH$5,MAX($DM$6:$EG$6)+2-DY$6,0),"")</f>
        <v/>
      </c>
      <c r="DZ15" s="11" t="str">
        <f>IFERROR(VLOOKUP($B15,DZ$2:$EH$5,MAX($DM$6:$EG$6)+2-DZ$6,0),"")</f>
        <v/>
      </c>
      <c r="EA15" s="11">
        <f>IFERROR(VLOOKUP($B15,EA$2:$EH$5,MAX($DM$6:$EG$6)+2-EA$6,0),"")</f>
        <v>1</v>
      </c>
      <c r="EB15" s="11" t="str">
        <f>IFERROR(VLOOKUP($B15,EB$2:$EH$5,MAX($DM$6:$EG$6)+2-EB$6,0),"")</f>
        <v/>
      </c>
      <c r="EC15" s="11" t="str">
        <f>IFERROR(VLOOKUP($B15,EC$2:$EH$5,MAX($DM$6:$EG$6)+2-EC$6,0),"")</f>
        <v/>
      </c>
      <c r="ED15" s="11" t="str">
        <f>IFERROR(VLOOKUP($B15,ED$2:$EH$5,MAX($DM$6:$EG$6)+2-ED$6,0),"")</f>
        <v/>
      </c>
      <c r="EE15" s="48" t="str">
        <f>IFERROR(VLOOKUP($B15,EE$2:$EH$5,MAX($DM$6:$EG$6)+2-EE$6,0),"")</f>
        <v/>
      </c>
      <c r="EF15" s="165" t="str">
        <f>IFERROR(VLOOKUP($B15,EF$2:$EH$5,MAX($DM$6:$EG$6)+2-EF$6,0),"")</f>
        <v/>
      </c>
      <c r="EG15" s="165" t="str">
        <f>IFERROR(VLOOKUP($B15,EG$2:$EH$5,MAX($DM$6:$EG$6)+2-EG$6,0),"")</f>
        <v/>
      </c>
      <c r="EH15" s="17"/>
    </row>
    <row r="16" spans="1:138" s="24" customFormat="1" x14ac:dyDescent="0.25">
      <c r="A16" s="216">
        <v>9</v>
      </c>
      <c r="B16" s="142">
        <v>7</v>
      </c>
      <c r="C16" s="142">
        <v>10002931606</v>
      </c>
      <c r="D16" s="143" t="s">
        <v>144</v>
      </c>
      <c r="E16" s="144" t="s">
        <v>60</v>
      </c>
      <c r="F16" s="145" t="s">
        <v>137</v>
      </c>
      <c r="G16" s="206"/>
      <c r="H16" s="8">
        <f t="shared" si="0"/>
        <v>105</v>
      </c>
      <c r="I16" s="66">
        <v>12</v>
      </c>
      <c r="J16" s="9">
        <f t="shared" si="1"/>
        <v>18</v>
      </c>
      <c r="K16" s="70">
        <v>1</v>
      </c>
      <c r="L16" s="70">
        <f t="shared" si="2"/>
        <v>1</v>
      </c>
      <c r="M16" s="70">
        <v>2</v>
      </c>
      <c r="N16" s="26" t="str">
        <f>IFERROR(VLOOKUP($B16,N$2:$AH$5,MAX($N$6:$AG$6)+2-N$6,0),"")</f>
        <v/>
      </c>
      <c r="O16" s="26" t="str">
        <f>IFERROR(VLOOKUP($B16,O$2:$AH$5,MAX($N$6:$AG$6)+2-O$6,0),"")</f>
        <v/>
      </c>
      <c r="P16" s="26">
        <f>IFERROR(VLOOKUP($B16,P$2:$AH$5,MAX($N$6:$AG$6)+2-P$6,0),"")</f>
        <v>1</v>
      </c>
      <c r="Q16" s="26" t="str">
        <f>IFERROR(VLOOKUP($B16,Q$2:$AH$5,MAX($N$6:$AG$6)+2-Q$6,0),"")</f>
        <v/>
      </c>
      <c r="R16" s="26" t="str">
        <f>IFERROR(VLOOKUP($B16,R$2:$AH$5,MAX($N$6:$AG$6)+2-R$6,0),"")</f>
        <v/>
      </c>
      <c r="S16" s="26" t="str">
        <f>IFERROR(VLOOKUP($B16,S$2:$AH$5,MAX($N$6:$AG$6)+2-S$6,0),"")</f>
        <v/>
      </c>
      <c r="T16" s="26" t="str">
        <f>IFERROR(VLOOKUP($B16,T$2:$AH$5,MAX($N$6:$AG$6)+2-T$6,0),"")</f>
        <v/>
      </c>
      <c r="U16" s="26" t="str">
        <f>IFERROR(VLOOKUP($B16,U$2:$AH$5,MAX($N$6:$AG$6)+2-U$6,0),"")</f>
        <v/>
      </c>
      <c r="V16" s="60" t="str">
        <f>IFERROR(VLOOKUP($B16,V$2:$AH$5,MAX($N$6:$AG$6)+2-V$6,0),"")</f>
        <v/>
      </c>
      <c r="W16" s="63" t="str">
        <f>IFERROR(VLOOKUP($B16,W$2:$AH$5,MAX($N$6:$AG$6)+2-W$6,0),"")</f>
        <v/>
      </c>
      <c r="X16" s="61" t="str">
        <f>IFERROR(VLOOKUP($B16,X$2:$AH$5,MAX($N$6:$AG$6)+2-X$6,0),"")</f>
        <v/>
      </c>
      <c r="Y16" s="26" t="str">
        <f>IFERROR(VLOOKUP($B16,Y$2:$AH$5,MAX($N$6:$AG$6)+2-Y$6,0),"")</f>
        <v/>
      </c>
      <c r="Z16" s="26" t="str">
        <f>IFERROR(VLOOKUP($B16,Z$2:$AH$5,MAX($N$6:$AG$6)+2-Z$6,0),"")</f>
        <v/>
      </c>
      <c r="AA16" s="26" t="str">
        <f>IFERROR(VLOOKUP($B16,AA$2:$AH$5,MAX($N$6:$AG$6)+2-AA$6,0),"")</f>
        <v/>
      </c>
      <c r="AB16" s="26" t="str">
        <f>IFERROR(VLOOKUP($B16,AB$2:$AH$5,MAX($N$6:$AG$6)+2-AB$6,0),"")</f>
        <v/>
      </c>
      <c r="AC16" s="26" t="str">
        <f>IFERROR(VLOOKUP($B16,AC$2:$AH$5,MAX($N$6:$AG$6)+2-AC$6,0),"")</f>
        <v/>
      </c>
      <c r="AD16" s="26" t="str">
        <f>IFERROR(VLOOKUP($B16,AD$2:$AH$5,MAX($N$6:$AG$6)+2-AD$6,0),"")</f>
        <v/>
      </c>
      <c r="AE16" s="26" t="str">
        <f>IFERROR(VLOOKUP($B16,AE$2:$AH$5,MAX($N$6:$AG$6)+2-AE$6,0),"")</f>
        <v/>
      </c>
      <c r="AF16" s="60" t="str">
        <f>IFERROR(VLOOKUP($B16,AF$2:$AH$5,MAX($N$6:$AG$6)+2-AF$6,0),"")</f>
        <v/>
      </c>
      <c r="AG16" s="63" t="str">
        <f>IFERROR(VLOOKUP($B16,AG$2:$AH$5,MAX($N$6:$AG$6)+2-AG$6,0),"")</f>
        <v/>
      </c>
      <c r="AI16" s="67">
        <v>16</v>
      </c>
      <c r="AJ16" s="27">
        <f t="shared" si="3"/>
        <v>10</v>
      </c>
      <c r="AK16" s="69">
        <v>0</v>
      </c>
      <c r="AL16" s="69">
        <f t="shared" si="4"/>
        <v>4</v>
      </c>
      <c r="AM16" s="69"/>
      <c r="AN16" s="28" t="str">
        <f>IFERROR(VLOOKUP($B16,AN$2:$BH$5,MAX($AN$6:$BG$6)+2-AN$6,0),"")</f>
        <v/>
      </c>
      <c r="AO16" s="28" t="str">
        <f>IFERROR(VLOOKUP($B16,AO$2:$BH$5,MAX($AN$6:$BG$6)+2-AO$6,0),"")</f>
        <v/>
      </c>
      <c r="AP16" s="28" t="str">
        <f>IFERROR(VLOOKUP($B16,AP$2:$BH$5,MAX($AN$6:$BG$6)+2-AP$6,0),"")</f>
        <v/>
      </c>
      <c r="AQ16" s="28" t="str">
        <f>IFERROR(VLOOKUP($B16,AQ$2:$BH$5,MAX($AN$6:$BG$6)+2-AQ$6,0),"")</f>
        <v/>
      </c>
      <c r="AR16" s="28" t="str">
        <f>IFERROR(VLOOKUP($B16,AR$2:$BH$5,MAX($AN$6:$BG$6)+2-AR$6,0),"")</f>
        <v/>
      </c>
      <c r="AS16" s="28" t="str">
        <f>IFERROR(VLOOKUP($B16,AS$2:$BH$5,MAX($AN$6:$BG$6)+2-AS$6,0),"")</f>
        <v/>
      </c>
      <c r="AT16" s="28" t="str">
        <f>IFERROR(VLOOKUP($B16,AT$2:$BH$5,MAX($AN$6:$BG$6)+2-AT$6,0),"")</f>
        <v/>
      </c>
      <c r="AU16" s="28" t="str">
        <f>IFERROR(VLOOKUP($B16,AU$2:$BH$5,MAX($AN$6:$BG$6)+2-AU$6,0),"")</f>
        <v/>
      </c>
      <c r="AV16" s="98" t="str">
        <f>IFERROR(VLOOKUP($B16,AV$2:$BH$5,MAX($AN$6:$BG$6)+2-AV$6,0),"")</f>
        <v/>
      </c>
      <c r="AW16" s="101">
        <v>4</v>
      </c>
      <c r="AX16" s="99" t="str">
        <f>IFERROR(VLOOKUP($B16,AX$2:$BH$5,MAX($AN$6:$BG$6)+2-AX$6,0),"")</f>
        <v/>
      </c>
      <c r="AY16" s="28" t="str">
        <f>IFERROR(VLOOKUP($B16,AY$2:$BH$5,MAX($AN$6:$BG$6)+2-AY$6,0),"")</f>
        <v/>
      </c>
      <c r="AZ16" s="28" t="str">
        <f>IFERROR(VLOOKUP($B16,AZ$2:$BH$5,MAX($AN$6:$BG$6)+2-AZ$6,0),"")</f>
        <v/>
      </c>
      <c r="BA16" s="28" t="str">
        <f>IFERROR(VLOOKUP($B16,BA$2:$BH$5,MAX($AN$6:$BG$6)+2-BA$6,0),"")</f>
        <v/>
      </c>
      <c r="BB16" s="28" t="str">
        <f>IFERROR(VLOOKUP($B16,BB$2:$BH$5,MAX($AN$6:$BG$6)+2-BB$6,0),"")</f>
        <v/>
      </c>
      <c r="BC16" s="28" t="str">
        <f>IFERROR(VLOOKUP($B16,BC$2:$BH$5,MAX($AN$6:$BG$6)+2-BC$6,0),"")</f>
        <v/>
      </c>
      <c r="BD16" s="28" t="str">
        <f>IFERROR(VLOOKUP($B16,BD$2:$BH$5,MAX($AN$6:$BG$6)+2-BD$6,0),"")</f>
        <v/>
      </c>
      <c r="BE16" s="28" t="str">
        <f>IFERROR(VLOOKUP($B16,BE$2:$BH$5,MAX($AN$6:$BG$6)+2-BE$6,0),"")</f>
        <v/>
      </c>
      <c r="BF16" s="98" t="str">
        <f>IFERROR(VLOOKUP($B16,BF$2:$BH$5,MAX($AN$6:$BG$6)+2-BF$6,0),"")</f>
        <v/>
      </c>
      <c r="BG16" s="101" t="str">
        <f>IFERROR(VLOOKUP($B16,BG$2:$BH$5,MAX($AN$6:$BG$6)+2-BG$6,0),"")</f>
        <v/>
      </c>
      <c r="BI16" s="123">
        <v>11</v>
      </c>
      <c r="BJ16" s="124">
        <f t="shared" si="5"/>
        <v>20</v>
      </c>
      <c r="BK16" s="125">
        <v>0</v>
      </c>
      <c r="BL16" s="125">
        <f t="shared" si="6"/>
        <v>15</v>
      </c>
      <c r="BM16" s="125"/>
      <c r="BN16" s="35" t="str">
        <f>IFERROR(VLOOKUP($B16,BN$2:$CH$5,MAX($BN$6:$CG$6)+2-BN$6,0),"")</f>
        <v/>
      </c>
      <c r="BO16" s="35" t="str">
        <f>IFERROR(VLOOKUP($B16,BO$2:$CH$5,MAX($BN$6:$CG$6)+2-BO$6,0),"")</f>
        <v/>
      </c>
      <c r="BP16" s="35" t="str">
        <f>IFERROR(VLOOKUP($B16,BP$2:$CH$5,MAX($BN$6:$CG$6)+2-BP$6,0),"")</f>
        <v/>
      </c>
      <c r="BQ16" s="35" t="str">
        <f>IFERROR(VLOOKUP($B16,BQ$2:$CH$5,MAX($BN$6:$CG$6)+2-BQ$6,0),"")</f>
        <v/>
      </c>
      <c r="BR16" s="35" t="str">
        <f>IFERROR(VLOOKUP($B16,BR$2:$CH$5,MAX($BN$6:$CG$6)+2-BR$6,0),"")</f>
        <v/>
      </c>
      <c r="BS16" s="35" t="str">
        <f>IFERROR(VLOOKUP($B16,BS$2:$CH$5,MAX($BN$6:$CG$6)+2-BS$6,0),"")</f>
        <v/>
      </c>
      <c r="BT16" s="35" t="str">
        <f>IFERROR(VLOOKUP($B16,BT$2:$CH$5,MAX($BN$6:$CG$6)+2-BT$6,0),"")</f>
        <v/>
      </c>
      <c r="BU16" s="35" t="str">
        <f>IFERROR(VLOOKUP($B16,BU$2:$CH$5,MAX($BN$6:$CG$6)+2-BU$6,0),"")</f>
        <v/>
      </c>
      <c r="BV16" s="82" t="str">
        <f>IFERROR(VLOOKUP($B16,BV$2:$CH$5,MAX($BN$6:$CG$6)+2-BV$6,0),"")</f>
        <v/>
      </c>
      <c r="BW16" s="85" t="str">
        <f>IFERROR(VLOOKUP($B16,BW$2:$CH$5,MAX($BN$6:$CG$6)+2-BW$6,0),"")</f>
        <v/>
      </c>
      <c r="BX16" s="83" t="str">
        <f>IFERROR(VLOOKUP($B16,BX$2:$CH$5,MAX($BN$6:$CG$6)+2-BX$6,0),"")</f>
        <v/>
      </c>
      <c r="BY16" s="35" t="str">
        <f>IFERROR(VLOOKUP($B16,BY$2:$CH$5,MAX($BN$6:$CG$6)+2-BY$6,0),"")</f>
        <v/>
      </c>
      <c r="BZ16" s="35" t="str">
        <f>IFERROR(VLOOKUP($B16,BZ$2:$CH$5,MAX($BN$6:$CG$6)+2-BZ$6,0),"")</f>
        <v/>
      </c>
      <c r="CA16" s="35">
        <f>IFERROR(VLOOKUP($B16,CA$2:$CH$5,MAX($BN$6:$CG$6)+2-CA$6,0),"")</f>
        <v>1</v>
      </c>
      <c r="CB16" s="35" t="str">
        <f>IFERROR(VLOOKUP($B16,CB$2:$CH$5,MAX($BN$6:$CG$6)+2-CB$6,0),"")</f>
        <v/>
      </c>
      <c r="CC16" s="35" t="str">
        <f>IFERROR(VLOOKUP($B16,CC$2:$CH$5,MAX($BN$6:$CG$6)+2-CC$6,0),"")</f>
        <v/>
      </c>
      <c r="CD16" s="35" t="str">
        <f>IFERROR(VLOOKUP($B16,CD$2:$CH$5,MAX($BN$6:$CG$6)+2-CD$6,0),"")</f>
        <v/>
      </c>
      <c r="CE16" s="35">
        <f>IFERROR(VLOOKUP($B16,CE$2:$CH$5,MAX($BN$6:$CG$6)+2-CE$6,0),"")</f>
        <v>3</v>
      </c>
      <c r="CF16" s="82">
        <f>IFERROR(VLOOKUP($B16,CF$2:$CH$5,MAX($BN$6:$CG$6)+2-CF$6,0),"")</f>
        <v>5</v>
      </c>
      <c r="CG16" s="85">
        <v>6</v>
      </c>
      <c r="CI16" s="119">
        <v>10</v>
      </c>
      <c r="CJ16" s="36">
        <f t="shared" si="7"/>
        <v>22</v>
      </c>
      <c r="CK16" s="128">
        <v>0</v>
      </c>
      <c r="CL16" s="128">
        <f t="shared" si="8"/>
        <v>16</v>
      </c>
      <c r="CM16" s="128"/>
      <c r="CN16" s="37" t="str">
        <f>IFERROR(VLOOKUP($B16,CN$2:$DH$5,MAX($CN$6:$DH$6)+2-CN$6,0),"")</f>
        <v/>
      </c>
      <c r="CO16" s="37" t="str">
        <f>IFERROR(VLOOKUP($B16,CO$2:$DH$5,MAX($CN$6:$DH$6)+2-CO$6,0),"")</f>
        <v/>
      </c>
      <c r="CP16" s="37" t="str">
        <f>IFERROR(VLOOKUP($B16,CP$2:$DH$5,MAX($CN$6:$DH$6)+2-CP$6,0),"")</f>
        <v/>
      </c>
      <c r="CQ16" s="37" t="str">
        <f>IFERROR(VLOOKUP($B16,CQ$2:$DH$5,MAX($CN$6:$DH$6)+2-CQ$6,0),"")</f>
        <v/>
      </c>
      <c r="CR16" s="37" t="str">
        <f>IFERROR(VLOOKUP($B16,CR$2:$DH$5,MAX($CN$6:$DH$6)+2-CR$6,0),"")</f>
        <v/>
      </c>
      <c r="CS16" s="37" t="str">
        <f>IFERROR(VLOOKUP($B16,CS$2:$DH$5,MAX($CN$6:$DH$6)+2-CS$6,0),"")</f>
        <v/>
      </c>
      <c r="CT16" s="37" t="str">
        <f>IFERROR(VLOOKUP($B16,CT$2:$DH$5,MAX($CN$6:$DH$6)+2-CT$6,0),"")</f>
        <v/>
      </c>
      <c r="CU16" s="37" t="str">
        <f>IFERROR(VLOOKUP($B16,CU$2:$DH$5,MAX($CN$6:$DH$6)+2-CU$6,0),"")</f>
        <v/>
      </c>
      <c r="CV16" s="114" t="str">
        <f>IFERROR(VLOOKUP($B16,CV$2:$DH$5,MAX($CN$6:$DH$6)+2-CV$6,0),"")</f>
        <v/>
      </c>
      <c r="CW16" s="117">
        <v>10</v>
      </c>
      <c r="CX16" s="115">
        <f>IFERROR(VLOOKUP($B16,CX$2:$DH$5,MAX($CN$6:$DH$6)+2-CX$6,0),"")</f>
        <v>3</v>
      </c>
      <c r="CY16" s="37">
        <f>IFERROR(VLOOKUP($B16,CY$2:$DH$5,MAX($CN$6:$DH$6)+2-CY$6,0),"")</f>
        <v>3</v>
      </c>
      <c r="CZ16" s="37" t="str">
        <f>IFERROR(VLOOKUP($B16,CZ$2:$DH$5,MAX($CN$6:$DH$6)+2-CZ$6,0),"")</f>
        <v/>
      </c>
      <c r="DA16" s="37" t="str">
        <f>IFERROR(VLOOKUP($B16,DA$2:$DH$5,MAX($CN$6:$DH$6)+2-DA$6,0),"")</f>
        <v/>
      </c>
      <c r="DB16" s="37" t="str">
        <f>IFERROR(VLOOKUP($B16,DB$2:$DH$5,MAX($CN$6:$DH$6)+2-DB$6,0),"")</f>
        <v/>
      </c>
      <c r="DC16" s="37" t="str">
        <f>IFERROR(VLOOKUP($B16,DC$2:$DH$5,MAX($CN$6:$DH$6)+2-DC$6,0),"")</f>
        <v/>
      </c>
      <c r="DD16" s="37" t="str">
        <f>IFERROR(VLOOKUP($B16,DD$2:$DH$5,MAX($CN$6:$DH$6)+2-DD$6,0),"")</f>
        <v/>
      </c>
      <c r="DE16" s="37" t="str">
        <f>IFERROR(VLOOKUP($B16,DE$2:$DH$5,MAX($CN$6:$DH$6)+2-DE$6,0),"")</f>
        <v/>
      </c>
      <c r="DF16" s="114" t="str">
        <f>IFERROR(VLOOKUP($B16,DF$2:$DH$5,MAX($CN$6:$DH$6)+2-DF$6,0),"")</f>
        <v/>
      </c>
      <c r="DG16" s="117" t="str">
        <f>IFERROR(VLOOKUP($B16,DG$2:$DH$5,MAX($CN$6:$DH$6)+2-DG$6,0),"")</f>
        <v/>
      </c>
      <c r="DJ16" s="10">
        <v>7</v>
      </c>
      <c r="DK16" s="10">
        <v>1</v>
      </c>
      <c r="DL16" s="10">
        <f t="shared" si="9"/>
        <v>35</v>
      </c>
      <c r="DM16" s="11" t="str">
        <f>IFERROR(VLOOKUP($B16,DM$2:$EH$5,MAX($DM$6:$EG$6)+2-DM$6,0),"")</f>
        <v/>
      </c>
      <c r="DN16" s="11" t="str">
        <f>IFERROR(VLOOKUP($B16,DN$2:$EH$5,MAX($DM$6:$EG$6)+2-DN$6,0),"")</f>
        <v/>
      </c>
      <c r="DO16" s="11" t="str">
        <f>IFERROR(VLOOKUP($B16,DO$2:$EH$5,MAX($DM$6:$EG$6)+2-DO$6,0),"")</f>
        <v/>
      </c>
      <c r="DP16" s="11" t="str">
        <f>IFERROR(VLOOKUP($B16,DP$2:$EH$5,MAX($DM$6:$EG$6)+2-DP$6,0),"")</f>
        <v/>
      </c>
      <c r="DQ16" s="11" t="str">
        <f>IFERROR(VLOOKUP($B16,DQ$2:$EH$5,MAX($DM$6:$EG$6)+2-DQ$6,0),"")</f>
        <v/>
      </c>
      <c r="DR16" s="11" t="str">
        <f>IFERROR(VLOOKUP($B16,DR$2:$EH$5,MAX($DM$6:$EG$6)+2-DR$6,0),"")</f>
        <v/>
      </c>
      <c r="DS16" s="11" t="str">
        <f>IFERROR(VLOOKUP($B16,DS$2:$EH$5,MAX($DM$6:$EG$6)+2-DS$6,0),"")</f>
        <v/>
      </c>
      <c r="DT16" s="11" t="str">
        <f>IFERROR(VLOOKUP($B16,DT$2:$EH$5,MAX($DM$6:$EG$6)+2-DT$6,0),"")</f>
        <v/>
      </c>
      <c r="DU16" s="48" t="str">
        <f>IFERROR(VLOOKUP($B16,DU$2:$EH$5,MAX($DM$6:$EG$6)+2-DU$6,0),"")</f>
        <v/>
      </c>
      <c r="DV16" s="165" t="str">
        <f>IFERROR(VLOOKUP($B16,DV$2:$EH$5,MAX($DM$6:$EG$6)+2-DV$6,0),"")</f>
        <v/>
      </c>
      <c r="DW16" s="49" t="str">
        <f>IFERROR(VLOOKUP($B16,DW$2:$EH$5,MAX($DM$6:$EG$6)+2-DW$6,0),"")</f>
        <v/>
      </c>
      <c r="DX16" s="11" t="str">
        <f>IFERROR(VLOOKUP($B16,DX$2:$EH$5,MAX($DM$6:$EG$6)+2-DX$6,0),"")</f>
        <v/>
      </c>
      <c r="DY16" s="11" t="str">
        <f>IFERROR(VLOOKUP($B16,DY$2:$EH$5,MAX($DM$6:$EG$6)+2-DY$6,0),"")</f>
        <v/>
      </c>
      <c r="DZ16" s="11" t="str">
        <f>IFERROR(VLOOKUP($B16,DZ$2:$EH$5,MAX($DM$6:$EG$6)+2-DZ$6,0),"")</f>
        <v/>
      </c>
      <c r="EA16" s="11" t="str">
        <f>IFERROR(VLOOKUP($B16,EA$2:$EH$5,MAX($DM$6:$EG$6)+2-EA$6,0),"")</f>
        <v/>
      </c>
      <c r="EB16" s="11" t="str">
        <f>IFERROR(VLOOKUP($B16,EB$2:$EH$5,MAX($DM$6:$EG$6)+2-EB$6,0),"")</f>
        <v/>
      </c>
      <c r="EC16" s="11">
        <f>IFERROR(VLOOKUP($B16,EC$2:$EH$5,MAX($DM$6:$EG$6)+2-EC$6,0),"")</f>
        <v>5</v>
      </c>
      <c r="ED16" s="11">
        <f>IFERROR(VLOOKUP($B16,ED$2:$EH$5,MAX($DM$6:$EG$6)+2-ED$6,0),"")</f>
        <v>5</v>
      </c>
      <c r="EE16" s="48">
        <f>IFERROR(VLOOKUP($B16,EE$2:$EH$5,MAX($DM$6:$EG$6)+2-EE$6,0),"")</f>
        <v>5</v>
      </c>
      <c r="EF16" s="165" t="str">
        <f>IFERROR(VLOOKUP($B16,EF$2:$EH$5,MAX($DM$6:$EG$6)+2-EF$6,0),"")</f>
        <v/>
      </c>
      <c r="EG16" s="165" t="str">
        <f>IFERROR(VLOOKUP($B16,EG$2:$EH$5,MAX($DM$6:$EG$6)+2-EG$6,0),"")</f>
        <v/>
      </c>
      <c r="EH16" s="17"/>
    </row>
    <row r="17" spans="1:138" s="24" customFormat="1" x14ac:dyDescent="0.25">
      <c r="A17" s="216">
        <v>10</v>
      </c>
      <c r="B17" s="142">
        <v>48</v>
      </c>
      <c r="C17" s="218">
        <v>10050085427</v>
      </c>
      <c r="D17" s="143" t="s">
        <v>186</v>
      </c>
      <c r="E17" s="144" t="s">
        <v>120</v>
      </c>
      <c r="F17" s="145" t="s">
        <v>137</v>
      </c>
      <c r="G17" s="206"/>
      <c r="H17" s="8">
        <f t="shared" si="0"/>
        <v>105</v>
      </c>
      <c r="I17" s="66">
        <v>9</v>
      </c>
      <c r="J17" s="9">
        <f t="shared" si="1"/>
        <v>24</v>
      </c>
      <c r="K17" s="70">
        <v>1</v>
      </c>
      <c r="L17" s="70">
        <f t="shared" si="2"/>
        <v>7</v>
      </c>
      <c r="M17" s="70"/>
      <c r="N17" s="26" t="str">
        <f>IFERROR(VLOOKUP($B17,N$2:$AH$5,MAX($N$6:$AG$6)+2-N$6,0),"")</f>
        <v/>
      </c>
      <c r="O17" s="26" t="str">
        <f>IFERROR(VLOOKUP($B17,O$2:$AH$5,MAX($N$6:$AG$6)+2-O$6,0),"")</f>
        <v/>
      </c>
      <c r="P17" s="26" t="str">
        <f>IFERROR(VLOOKUP($B17,P$2:$AH$5,MAX($N$6:$AG$6)+2-P$6,0),"")</f>
        <v/>
      </c>
      <c r="Q17" s="26" t="str">
        <f>IFERROR(VLOOKUP($B17,Q$2:$AH$5,MAX($N$6:$AG$6)+2-Q$6,0),"")</f>
        <v/>
      </c>
      <c r="R17" s="26" t="str">
        <f>IFERROR(VLOOKUP($B17,R$2:$AH$5,MAX($N$6:$AG$6)+2-R$6,0),"")</f>
        <v/>
      </c>
      <c r="S17" s="26">
        <f>IFERROR(VLOOKUP($B17,S$2:$AH$5,MAX($N$6:$AG$6)+2-S$6,0),"")</f>
        <v>1</v>
      </c>
      <c r="T17" s="26" t="str">
        <f>IFERROR(VLOOKUP($B17,T$2:$AH$5,MAX($N$6:$AG$6)+2-T$6,0),"")</f>
        <v/>
      </c>
      <c r="U17" s="26" t="str">
        <f>IFERROR(VLOOKUP($B17,U$2:$AH$5,MAX($N$6:$AG$6)+2-U$6,0),"")</f>
        <v/>
      </c>
      <c r="V17" s="60">
        <f>IFERROR(VLOOKUP($B17,V$2:$AH$5,MAX($N$6:$AG$6)+2-V$6,0),"")</f>
        <v>2</v>
      </c>
      <c r="W17" s="63" t="str">
        <f>IFERROR(VLOOKUP($B17,W$2:$AH$5,MAX($N$6:$AG$6)+2-W$6,0),"")</f>
        <v/>
      </c>
      <c r="X17" s="61">
        <f>IFERROR(VLOOKUP($B17,X$2:$AH$5,MAX($N$6:$AG$6)+2-X$6,0),"")</f>
        <v>3</v>
      </c>
      <c r="Y17" s="26" t="str">
        <f>IFERROR(VLOOKUP($B17,Y$2:$AH$5,MAX($N$6:$AG$6)+2-Y$6,0),"")</f>
        <v/>
      </c>
      <c r="Z17" s="26" t="str">
        <f>IFERROR(VLOOKUP($B17,Z$2:$AH$5,MAX($N$6:$AG$6)+2-Z$6,0),"")</f>
        <v/>
      </c>
      <c r="AA17" s="26" t="str">
        <f>IFERROR(VLOOKUP($B17,AA$2:$AH$5,MAX($N$6:$AG$6)+2-AA$6,0),"")</f>
        <v/>
      </c>
      <c r="AB17" s="26" t="str">
        <f>IFERROR(VLOOKUP($B17,AB$2:$AH$5,MAX($N$6:$AG$6)+2-AB$6,0),"")</f>
        <v/>
      </c>
      <c r="AC17" s="26">
        <f>IFERROR(VLOOKUP($B17,AC$2:$AH$5,MAX($N$6:$AG$6)+2-AC$6,0),"")</f>
        <v>1</v>
      </c>
      <c r="AD17" s="26" t="str">
        <f>IFERROR(VLOOKUP($B17,AD$2:$AH$5,MAX($N$6:$AG$6)+2-AD$6,0),"")</f>
        <v/>
      </c>
      <c r="AE17" s="26" t="str">
        <f>IFERROR(VLOOKUP($B17,AE$2:$AH$5,MAX($N$6:$AG$6)+2-AE$6,0),"")</f>
        <v/>
      </c>
      <c r="AF17" s="60" t="str">
        <f>IFERROR(VLOOKUP($B17,AF$2:$AH$5,MAX($N$6:$AG$6)+2-AF$6,0),"")</f>
        <v/>
      </c>
      <c r="AG17" s="63" t="str">
        <f>IFERROR(VLOOKUP($B17,AG$2:$AH$5,MAX($N$6:$AG$6)+2-AG$6,0),"")</f>
        <v/>
      </c>
      <c r="AI17" s="67">
        <v>14</v>
      </c>
      <c r="AJ17" s="27">
        <f t="shared" si="3"/>
        <v>14</v>
      </c>
      <c r="AK17" s="69">
        <v>0</v>
      </c>
      <c r="AL17" s="69">
        <f t="shared" si="4"/>
        <v>6</v>
      </c>
      <c r="AM17" s="69">
        <v>4</v>
      </c>
      <c r="AN17" s="28" t="str">
        <f>IFERROR(VLOOKUP($B17,AN$2:$BH$5,MAX($AN$6:$BG$6)+2-AN$6,0),"")</f>
        <v/>
      </c>
      <c r="AO17" s="28" t="str">
        <f>IFERROR(VLOOKUP($B17,AO$2:$BH$5,MAX($AN$6:$BG$6)+2-AO$6,0),"")</f>
        <v/>
      </c>
      <c r="AP17" s="28" t="str">
        <f>IFERROR(VLOOKUP($B17,AP$2:$BH$5,MAX($AN$6:$BG$6)+2-AP$6,0),"")</f>
        <v/>
      </c>
      <c r="AQ17" s="28" t="str">
        <f>IFERROR(VLOOKUP($B17,AQ$2:$BH$5,MAX($AN$6:$BG$6)+2-AQ$6,0),"")</f>
        <v/>
      </c>
      <c r="AR17" s="28" t="str">
        <f>IFERROR(VLOOKUP($B17,AR$2:$BH$5,MAX($AN$6:$BG$6)+2-AR$6,0),"")</f>
        <v/>
      </c>
      <c r="AS17" s="28" t="str">
        <f>IFERROR(VLOOKUP($B17,AS$2:$BH$5,MAX($AN$6:$BG$6)+2-AS$6,0),"")</f>
        <v/>
      </c>
      <c r="AT17" s="28" t="str">
        <f>IFERROR(VLOOKUP($B17,AT$2:$BH$5,MAX($AN$6:$BG$6)+2-AT$6,0),"")</f>
        <v/>
      </c>
      <c r="AU17" s="28">
        <f>IFERROR(VLOOKUP($B17,AU$2:$BH$5,MAX($AN$6:$BG$6)+2-AU$6,0),"")</f>
        <v>2</v>
      </c>
      <c r="AV17" s="98" t="str">
        <f>IFERROR(VLOOKUP($B17,AV$2:$BH$5,MAX($AN$6:$BG$6)+2-AV$6,0),"")</f>
        <v/>
      </c>
      <c r="AW17" s="101" t="str">
        <f>IFERROR(VLOOKUP($B17,AW$2:$BH$5,MAX($AN$6:$BG$6)+2-AW$6,0),"")</f>
        <v/>
      </c>
      <c r="AX17" s="99" t="str">
        <f>IFERROR(VLOOKUP($B17,AX$2:$BH$5,MAX($AN$6:$BG$6)+2-AX$6,0),"")</f>
        <v/>
      </c>
      <c r="AY17" s="28" t="str">
        <f>IFERROR(VLOOKUP($B17,AY$2:$BH$5,MAX($AN$6:$BG$6)+2-AY$6,0),"")</f>
        <v/>
      </c>
      <c r="AZ17" s="28" t="str">
        <f>IFERROR(VLOOKUP($B17,AZ$2:$BH$5,MAX($AN$6:$BG$6)+2-AZ$6,0),"")</f>
        <v/>
      </c>
      <c r="BA17" s="28" t="str">
        <f>IFERROR(VLOOKUP($B17,BA$2:$BH$5,MAX($AN$6:$BG$6)+2-BA$6,0),"")</f>
        <v/>
      </c>
      <c r="BB17" s="28" t="str">
        <f>IFERROR(VLOOKUP($B17,BB$2:$BH$5,MAX($AN$6:$BG$6)+2-BB$6,0),"")</f>
        <v/>
      </c>
      <c r="BC17" s="28" t="str">
        <f>IFERROR(VLOOKUP($B17,BC$2:$BH$5,MAX($AN$6:$BG$6)+2-BC$6,0),"")</f>
        <v/>
      </c>
      <c r="BD17" s="28" t="str">
        <f>IFERROR(VLOOKUP($B17,BD$2:$BH$5,MAX($AN$6:$BG$6)+2-BD$6,0),"")</f>
        <v/>
      </c>
      <c r="BE17" s="28">
        <f>IFERROR(VLOOKUP($B17,BE$2:$BH$5,MAX($AN$6:$BG$6)+2-BE$6,0),"")</f>
        <v>1</v>
      </c>
      <c r="BF17" s="98">
        <f>IFERROR(VLOOKUP($B17,BF$2:$BH$5,MAX($AN$6:$BG$6)+2-BF$6,0),"")</f>
        <v>3</v>
      </c>
      <c r="BG17" s="101" t="str">
        <f>IFERROR(VLOOKUP($B17,BG$2:$BH$5,MAX($AN$6:$BG$6)+2-BG$6,0),"")</f>
        <v/>
      </c>
      <c r="BI17" s="123">
        <v>2</v>
      </c>
      <c r="BJ17" s="124">
        <f t="shared" si="5"/>
        <v>38</v>
      </c>
      <c r="BK17" s="125">
        <v>1</v>
      </c>
      <c r="BL17" s="125">
        <f t="shared" si="6"/>
        <v>13</v>
      </c>
      <c r="BM17" s="125"/>
      <c r="BN17" s="35" t="str">
        <f>IFERROR(VLOOKUP($B17,BN$2:$CH$5,MAX($BN$6:$CG$6)+2-BN$6,0),"")</f>
        <v/>
      </c>
      <c r="BO17" s="35" t="str">
        <f>IFERROR(VLOOKUP($B17,BO$2:$CH$5,MAX($BN$6:$CG$6)+2-BO$6,0),"")</f>
        <v/>
      </c>
      <c r="BP17" s="35" t="str">
        <f>IFERROR(VLOOKUP($B17,BP$2:$CH$5,MAX($BN$6:$CG$6)+2-BP$6,0),"")</f>
        <v/>
      </c>
      <c r="BQ17" s="35" t="str">
        <f>IFERROR(VLOOKUP($B17,BQ$2:$CH$5,MAX($BN$6:$CG$6)+2-BQ$6,0),"")</f>
        <v/>
      </c>
      <c r="BR17" s="35">
        <f>IFERROR(VLOOKUP($B17,BR$2:$CH$5,MAX($BN$6:$CG$6)+2-BR$6,0),"")</f>
        <v>1</v>
      </c>
      <c r="BS17" s="35">
        <f>IFERROR(VLOOKUP($B17,BS$2:$CH$5,MAX($BN$6:$CG$6)+2-BS$6,0),"")</f>
        <v>2</v>
      </c>
      <c r="BT17" s="35" t="str">
        <f>IFERROR(VLOOKUP($B17,BT$2:$CH$5,MAX($BN$6:$CG$6)+2-BT$6,0),"")</f>
        <v/>
      </c>
      <c r="BU17" s="35" t="str">
        <f>IFERROR(VLOOKUP($B17,BU$2:$CH$5,MAX($BN$6:$CG$6)+2-BU$6,0),"")</f>
        <v/>
      </c>
      <c r="BV17" s="82">
        <f>IFERROR(VLOOKUP($B17,BV$2:$CH$5,MAX($BN$6:$CG$6)+2-BV$6,0),"")</f>
        <v>5</v>
      </c>
      <c r="BW17" s="85">
        <v>2</v>
      </c>
      <c r="BX17" s="83" t="str">
        <f>IFERROR(VLOOKUP($B17,BX$2:$CH$5,MAX($BN$6:$CG$6)+2-BX$6,0),"")</f>
        <v/>
      </c>
      <c r="BY17" s="35" t="str">
        <f>IFERROR(VLOOKUP($B17,BY$2:$CH$5,MAX($BN$6:$CG$6)+2-BY$6,0),"")</f>
        <v/>
      </c>
      <c r="BZ17" s="35" t="str">
        <f>IFERROR(VLOOKUP($B17,BZ$2:$CH$5,MAX($BN$6:$CG$6)+2-BZ$6,0),"")</f>
        <v/>
      </c>
      <c r="CA17" s="35">
        <f>IFERROR(VLOOKUP($B17,CA$2:$CH$5,MAX($BN$6:$CG$6)+2-CA$6,0),"")</f>
        <v>3</v>
      </c>
      <c r="CB17" s="35" t="str">
        <f>IFERROR(VLOOKUP($B17,CB$2:$CH$5,MAX($BN$6:$CG$6)+2-CB$6,0),"")</f>
        <v/>
      </c>
      <c r="CC17" s="35" t="str">
        <f>IFERROR(VLOOKUP($B17,CC$2:$CH$5,MAX($BN$6:$CG$6)+2-CC$6,0),"")</f>
        <v/>
      </c>
      <c r="CD17" s="35" t="str">
        <f>IFERROR(VLOOKUP($B17,CD$2:$CH$5,MAX($BN$6:$CG$6)+2-CD$6,0),"")</f>
        <v/>
      </c>
      <c r="CE17" s="35" t="str">
        <f>IFERROR(VLOOKUP($B17,CE$2:$CH$5,MAX($BN$6:$CG$6)+2-CE$6,0),"")</f>
        <v/>
      </c>
      <c r="CF17" s="82" t="str">
        <f>IFERROR(VLOOKUP($B17,CF$2:$CH$5,MAX($BN$6:$CG$6)+2-CF$6,0),"")</f>
        <v/>
      </c>
      <c r="CG17" s="85" t="str">
        <f>IFERROR(VLOOKUP($B17,CG$2:$CH$5,MAX($BN$6:$CG$6)+2-CG$6,0),"")</f>
        <v/>
      </c>
      <c r="CI17" s="119">
        <v>21</v>
      </c>
      <c r="CJ17" s="36">
        <f t="shared" si="7"/>
        <v>1</v>
      </c>
      <c r="CK17" s="128">
        <v>0</v>
      </c>
      <c r="CL17" s="128">
        <f t="shared" si="8"/>
        <v>3</v>
      </c>
      <c r="CM17" s="128">
        <v>2</v>
      </c>
      <c r="CN17" s="37" t="str">
        <f>IFERROR(VLOOKUP($B17,CN$2:$DH$5,MAX($CN$6:$DH$6)+2-CN$6,0),"")</f>
        <v/>
      </c>
      <c r="CO17" s="37" t="str">
        <f>IFERROR(VLOOKUP($B17,CO$2:$DH$5,MAX($CN$6:$DH$6)+2-CO$6,0),"")</f>
        <v/>
      </c>
      <c r="CP17" s="37" t="str">
        <f>IFERROR(VLOOKUP($B17,CP$2:$DH$5,MAX($CN$6:$DH$6)+2-CP$6,0),"")</f>
        <v/>
      </c>
      <c r="CQ17" s="37" t="str">
        <f>IFERROR(VLOOKUP($B17,CQ$2:$DH$5,MAX($CN$6:$DH$6)+2-CQ$6,0),"")</f>
        <v/>
      </c>
      <c r="CR17" s="37" t="str">
        <f>IFERROR(VLOOKUP($B17,CR$2:$DH$5,MAX($CN$6:$DH$6)+2-CR$6,0),"")</f>
        <v/>
      </c>
      <c r="CS17" s="37" t="str">
        <f>IFERROR(VLOOKUP($B17,CS$2:$DH$5,MAX($CN$6:$DH$6)+2-CS$6,0),"")</f>
        <v/>
      </c>
      <c r="CT17" s="37" t="str">
        <f>IFERROR(VLOOKUP($B17,CT$2:$DH$5,MAX($CN$6:$DH$6)+2-CT$6,0),"")</f>
        <v/>
      </c>
      <c r="CU17" s="37" t="str">
        <f>IFERROR(VLOOKUP($B17,CU$2:$DH$5,MAX($CN$6:$DH$6)+2-CU$6,0),"")</f>
        <v/>
      </c>
      <c r="CV17" s="114" t="str">
        <f>IFERROR(VLOOKUP($B17,CV$2:$DH$5,MAX($CN$6:$DH$6)+2-CV$6,0),"")</f>
        <v/>
      </c>
      <c r="CW17" s="117" t="str">
        <f>IFERROR(VLOOKUP($B17,CW$2:$DH$5,MAX($CN$6:$DH$6)+2-CW$6,0),"")</f>
        <v/>
      </c>
      <c r="CX17" s="115" t="str">
        <f>IFERROR(VLOOKUP($B17,CX$2:$DH$5,MAX($CN$6:$DH$6)+2-CX$6,0),"")</f>
        <v/>
      </c>
      <c r="CY17" s="37" t="str">
        <f>IFERROR(VLOOKUP($B17,CY$2:$DH$5,MAX($CN$6:$DH$6)+2-CY$6,0),"")</f>
        <v/>
      </c>
      <c r="CZ17" s="37" t="str">
        <f>IFERROR(VLOOKUP($B17,CZ$2:$DH$5,MAX($CN$6:$DH$6)+2-CZ$6,0),"")</f>
        <v/>
      </c>
      <c r="DA17" s="37" t="str">
        <f>IFERROR(VLOOKUP($B17,DA$2:$DH$5,MAX($CN$6:$DH$6)+2-DA$6,0),"")</f>
        <v/>
      </c>
      <c r="DB17" s="37" t="str">
        <f>IFERROR(VLOOKUP($B17,DB$2:$DH$5,MAX($CN$6:$DH$6)+2-DB$6,0),"")</f>
        <v/>
      </c>
      <c r="DC17" s="37" t="str">
        <f>IFERROR(VLOOKUP($B17,DC$2:$DH$5,MAX($CN$6:$DH$6)+2-DC$6,0),"")</f>
        <v/>
      </c>
      <c r="DD17" s="37" t="str">
        <f>IFERROR(VLOOKUP($B17,DD$2:$DH$5,MAX($CN$6:$DH$6)+2-DD$6,0),"")</f>
        <v/>
      </c>
      <c r="DE17" s="37" t="str">
        <f>IFERROR(VLOOKUP($B17,DE$2:$DH$5,MAX($CN$6:$DH$6)+2-DE$6,0),"")</f>
        <v/>
      </c>
      <c r="DF17" s="114">
        <f>IFERROR(VLOOKUP($B17,DF$2:$DH$5,MAX($CN$6:$DH$6)+2-DF$6,0),"")</f>
        <v>3</v>
      </c>
      <c r="DG17" s="117" t="str">
        <f>IFERROR(VLOOKUP($B17,DG$2:$DH$5,MAX($CN$6:$DH$6)+2-DG$6,0),"")</f>
        <v/>
      </c>
      <c r="DJ17" s="10">
        <v>10</v>
      </c>
      <c r="DK17" s="10">
        <v>1</v>
      </c>
      <c r="DL17" s="10">
        <f t="shared" si="9"/>
        <v>28</v>
      </c>
      <c r="DM17" s="11">
        <f>IFERROR(VLOOKUP($B17,DM$2:$EH$5,MAX($DM$6:$EG$6)+2-DM$6,0),"")</f>
        <v>3</v>
      </c>
      <c r="DN17" s="11" t="str">
        <f>IFERROR(VLOOKUP($B17,DN$2:$EH$5,MAX($DM$6:$EG$6)+2-DN$6,0),"")</f>
        <v/>
      </c>
      <c r="DO17" s="11" t="str">
        <f>IFERROR(VLOOKUP($B17,DO$2:$EH$5,MAX($DM$6:$EG$6)+2-DO$6,0),"")</f>
        <v/>
      </c>
      <c r="DP17" s="11">
        <f>IFERROR(VLOOKUP($B17,DP$2:$EH$5,MAX($DM$6:$EG$6)+2-DP$6,0),"")</f>
        <v>2</v>
      </c>
      <c r="DQ17" s="11" t="str">
        <f>IFERROR(VLOOKUP($B17,DQ$2:$EH$5,MAX($DM$6:$EG$6)+2-DQ$6,0),"")</f>
        <v/>
      </c>
      <c r="DR17" s="11">
        <f>IFERROR(VLOOKUP($B17,DR$2:$EH$5,MAX($DM$6:$EG$6)+2-DR$6,0),"")</f>
        <v>1</v>
      </c>
      <c r="DS17" s="11">
        <f>IFERROR(VLOOKUP($B17,DS$2:$EH$5,MAX($DM$6:$EG$6)+2-DS$6,0),"")</f>
        <v>1</v>
      </c>
      <c r="DT17" s="11" t="str">
        <f>IFERROR(VLOOKUP($B17,DT$2:$EH$5,MAX($DM$6:$EG$6)+2-DT$6,0),"")</f>
        <v/>
      </c>
      <c r="DU17" s="48" t="str">
        <f>IFERROR(VLOOKUP($B17,DU$2:$EH$5,MAX($DM$6:$EG$6)+2-DU$6,0),"")</f>
        <v/>
      </c>
      <c r="DV17" s="165" t="str">
        <f>IFERROR(VLOOKUP($B17,DV$2:$EH$5,MAX($DM$6:$EG$6)+2-DV$6,0),"")</f>
        <v/>
      </c>
      <c r="DW17" s="49" t="str">
        <f>IFERROR(VLOOKUP($B17,DW$2:$EH$5,MAX($DM$6:$EG$6)+2-DW$6,0),"")</f>
        <v/>
      </c>
      <c r="DX17" s="11" t="str">
        <f>IFERROR(VLOOKUP($B17,DX$2:$EH$5,MAX($DM$6:$EG$6)+2-DX$6,0),"")</f>
        <v/>
      </c>
      <c r="DY17" s="11">
        <f>IFERROR(VLOOKUP($B17,DY$2:$EH$5,MAX($DM$6:$EG$6)+2-DY$6,0),"")</f>
        <v>1</v>
      </c>
      <c r="DZ17" s="11" t="str">
        <f>IFERROR(VLOOKUP($B17,DZ$2:$EH$5,MAX($DM$6:$EG$6)+2-DZ$6,0),"")</f>
        <v/>
      </c>
      <c r="EA17" s="11" t="str">
        <f>IFERROR(VLOOKUP($B17,EA$2:$EH$5,MAX($DM$6:$EG$6)+2-EA$6,0),"")</f>
        <v/>
      </c>
      <c r="EB17" s="11" t="str">
        <f>IFERROR(VLOOKUP($B17,EB$2:$EH$5,MAX($DM$6:$EG$6)+2-EB$6,0),"")</f>
        <v/>
      </c>
      <c r="EC17" s="11" t="str">
        <f>IFERROR(VLOOKUP($B17,EC$2:$EH$5,MAX($DM$6:$EG$6)+2-EC$6,0),"")</f>
        <v/>
      </c>
      <c r="ED17" s="11" t="str">
        <f>IFERROR(VLOOKUP($B17,ED$2:$EH$5,MAX($DM$6:$EG$6)+2-ED$6,0),"")</f>
        <v/>
      </c>
      <c r="EE17" s="48" t="str">
        <f>IFERROR(VLOOKUP($B17,EE$2:$EH$5,MAX($DM$6:$EG$6)+2-EE$6,0),"")</f>
        <v/>
      </c>
      <c r="EF17" s="165" t="str">
        <f>IFERROR(VLOOKUP($B17,EF$2:$EH$5,MAX($DM$6:$EG$6)+2-EF$6,0),"")</f>
        <v/>
      </c>
      <c r="EG17" s="165" t="str">
        <f>IFERROR(VLOOKUP($B17,EG$2:$EH$5,MAX($DM$6:$EG$6)+2-EG$6,0),"")</f>
        <v/>
      </c>
    </row>
    <row r="18" spans="1:138" s="24" customFormat="1" x14ac:dyDescent="0.25">
      <c r="A18" s="216">
        <v>11</v>
      </c>
      <c r="B18" s="142">
        <v>10</v>
      </c>
      <c r="C18" s="218" t="s">
        <v>147</v>
      </c>
      <c r="D18" s="143" t="s">
        <v>148</v>
      </c>
      <c r="E18" s="144" t="s">
        <v>60</v>
      </c>
      <c r="F18" s="145" t="s">
        <v>137</v>
      </c>
      <c r="G18" s="206"/>
      <c r="H18" s="8">
        <f t="shared" si="0"/>
        <v>103</v>
      </c>
      <c r="I18" s="66">
        <v>16</v>
      </c>
      <c r="J18" s="9">
        <f t="shared" si="1"/>
        <v>10</v>
      </c>
      <c r="K18" s="70">
        <v>0</v>
      </c>
      <c r="L18" s="70">
        <f t="shared" si="2"/>
        <v>4</v>
      </c>
      <c r="M18" s="70"/>
      <c r="N18" s="26" t="str">
        <f>IFERROR(VLOOKUP($B18,N$2:$AH$5,MAX($N$6:$AG$6)+2-N$6,0),"")</f>
        <v/>
      </c>
      <c r="O18" s="26" t="str">
        <f>IFERROR(VLOOKUP($B18,O$2:$AH$5,MAX($N$6:$AG$6)+2-O$6,0),"")</f>
        <v/>
      </c>
      <c r="P18" s="26" t="str">
        <f>IFERROR(VLOOKUP($B18,P$2:$AH$5,MAX($N$6:$AG$6)+2-P$6,0),"")</f>
        <v/>
      </c>
      <c r="Q18" s="26" t="str">
        <f>IFERROR(VLOOKUP($B18,Q$2:$AH$5,MAX($N$6:$AG$6)+2-Q$6,0),"")</f>
        <v/>
      </c>
      <c r="R18" s="26" t="str">
        <f>IFERROR(VLOOKUP($B18,R$2:$AH$5,MAX($N$6:$AG$6)+2-R$6,0),"")</f>
        <v/>
      </c>
      <c r="S18" s="26" t="str">
        <f>IFERROR(VLOOKUP($B18,S$2:$AH$5,MAX($N$6:$AG$6)+2-S$6,0),"")</f>
        <v/>
      </c>
      <c r="T18" s="26">
        <f>IFERROR(VLOOKUP($B18,T$2:$AH$5,MAX($N$6:$AG$6)+2-T$6,0),"")</f>
        <v>3</v>
      </c>
      <c r="U18" s="26" t="str">
        <f>IFERROR(VLOOKUP($B18,U$2:$AH$5,MAX($N$6:$AG$6)+2-U$6,0),"")</f>
        <v/>
      </c>
      <c r="V18" s="60" t="str">
        <f>IFERROR(VLOOKUP($B18,V$2:$AH$5,MAX($N$6:$AG$6)+2-V$6,0),"")</f>
        <v/>
      </c>
      <c r="W18" s="63" t="str">
        <f>IFERROR(VLOOKUP($B18,W$2:$AH$5,MAX($N$6:$AG$6)+2-W$6,0),"")</f>
        <v/>
      </c>
      <c r="X18" s="61" t="str">
        <f>IFERROR(VLOOKUP($B18,X$2:$AH$5,MAX($N$6:$AG$6)+2-X$6,0),"")</f>
        <v/>
      </c>
      <c r="Y18" s="26" t="str">
        <f>IFERROR(VLOOKUP($B18,Y$2:$AH$5,MAX($N$6:$AG$6)+2-Y$6,0),"")</f>
        <v/>
      </c>
      <c r="Z18" s="26" t="str">
        <f>IFERROR(VLOOKUP($B18,Z$2:$AH$5,MAX($N$6:$AG$6)+2-Z$6,0),"")</f>
        <v/>
      </c>
      <c r="AA18" s="26" t="str">
        <f>IFERROR(VLOOKUP($B18,AA$2:$AH$5,MAX($N$6:$AG$6)+2-AA$6,0),"")</f>
        <v/>
      </c>
      <c r="AB18" s="26" t="str">
        <f>IFERROR(VLOOKUP($B18,AB$2:$AH$5,MAX($N$6:$AG$6)+2-AB$6,0),"")</f>
        <v/>
      </c>
      <c r="AC18" s="26" t="str">
        <f>IFERROR(VLOOKUP($B18,AC$2:$AH$5,MAX($N$6:$AG$6)+2-AC$6,0),"")</f>
        <v/>
      </c>
      <c r="AD18" s="26">
        <f>IFERROR(VLOOKUP($B18,AD$2:$AH$5,MAX($N$6:$AG$6)+2-AD$6,0),"")</f>
        <v>1</v>
      </c>
      <c r="AE18" s="26" t="str">
        <f>IFERROR(VLOOKUP($B18,AE$2:$AH$5,MAX($N$6:$AG$6)+2-AE$6,0),"")</f>
        <v/>
      </c>
      <c r="AF18" s="60" t="str">
        <f>IFERROR(VLOOKUP($B18,AF$2:$AH$5,MAX($N$6:$AG$6)+2-AF$6,0),"")</f>
        <v/>
      </c>
      <c r="AG18" s="63" t="str">
        <f>IFERROR(VLOOKUP($B18,AG$2:$AH$5,MAX($N$6:$AG$6)+2-AG$6,0),"")</f>
        <v/>
      </c>
      <c r="AI18" s="67">
        <v>12</v>
      </c>
      <c r="AJ18" s="27">
        <f t="shared" si="3"/>
        <v>18</v>
      </c>
      <c r="AK18" s="69">
        <v>0</v>
      </c>
      <c r="AL18" s="69">
        <f t="shared" si="4"/>
        <v>6</v>
      </c>
      <c r="AM18" s="69">
        <v>2</v>
      </c>
      <c r="AN18" s="28" t="str">
        <f>IFERROR(VLOOKUP($B18,AN$2:$BH$5,MAX($AN$6:$BG$6)+2-AN$6,0),"")</f>
        <v/>
      </c>
      <c r="AO18" s="28" t="str">
        <f>IFERROR(VLOOKUP($B18,AO$2:$BH$5,MAX($AN$6:$BG$6)+2-AO$6,0),"")</f>
        <v/>
      </c>
      <c r="AP18" s="28" t="str">
        <f>IFERROR(VLOOKUP($B18,AP$2:$BH$5,MAX($AN$6:$BG$6)+2-AP$6,0),"")</f>
        <v/>
      </c>
      <c r="AQ18" s="28" t="str">
        <f>IFERROR(VLOOKUP($B18,AQ$2:$BH$5,MAX($AN$6:$BG$6)+2-AQ$6,0),"")</f>
        <v/>
      </c>
      <c r="AR18" s="28" t="str">
        <f>IFERROR(VLOOKUP($B18,AR$2:$BH$5,MAX($AN$6:$BG$6)+2-AR$6,0),"")</f>
        <v/>
      </c>
      <c r="AS18" s="28" t="str">
        <f>IFERROR(VLOOKUP($B18,AS$2:$BH$5,MAX($AN$6:$BG$6)+2-AS$6,0),"")</f>
        <v/>
      </c>
      <c r="AT18" s="28">
        <f>IFERROR(VLOOKUP($B18,AT$2:$BH$5,MAX($AN$6:$BG$6)+2-AT$6,0),"")</f>
        <v>5</v>
      </c>
      <c r="AU18" s="28" t="str">
        <f>IFERROR(VLOOKUP($B18,AU$2:$BH$5,MAX($AN$6:$BG$6)+2-AU$6,0),"")</f>
        <v/>
      </c>
      <c r="AV18" s="98" t="str">
        <f>IFERROR(VLOOKUP($B18,AV$2:$BH$5,MAX($AN$6:$BG$6)+2-AV$6,0),"")</f>
        <v/>
      </c>
      <c r="AW18" s="101" t="str">
        <f>IFERROR(VLOOKUP($B18,AW$2:$BH$5,MAX($AN$6:$BG$6)+2-AW$6,0),"")</f>
        <v/>
      </c>
      <c r="AX18" s="99" t="str">
        <f>IFERROR(VLOOKUP($B18,AX$2:$BH$5,MAX($AN$6:$BG$6)+2-AX$6,0),"")</f>
        <v/>
      </c>
      <c r="AY18" s="28" t="str">
        <f>IFERROR(VLOOKUP($B18,AY$2:$BH$5,MAX($AN$6:$BG$6)+2-AY$6,0),"")</f>
        <v/>
      </c>
      <c r="AZ18" s="28" t="str">
        <f>IFERROR(VLOOKUP($B18,AZ$2:$BH$5,MAX($AN$6:$BG$6)+2-AZ$6,0),"")</f>
        <v/>
      </c>
      <c r="BA18" s="28" t="str">
        <f>IFERROR(VLOOKUP($B18,BA$2:$BH$5,MAX($AN$6:$BG$6)+2-BA$6,0),"")</f>
        <v/>
      </c>
      <c r="BB18" s="28" t="str">
        <f>IFERROR(VLOOKUP($B18,BB$2:$BH$5,MAX($AN$6:$BG$6)+2-BB$6,0),"")</f>
        <v/>
      </c>
      <c r="BC18" s="28">
        <f>IFERROR(VLOOKUP($B18,BC$2:$BH$5,MAX($AN$6:$BG$6)+2-BC$6,0),"")</f>
        <v>1</v>
      </c>
      <c r="BD18" s="28" t="str">
        <f>IFERROR(VLOOKUP($B18,BD$2:$BH$5,MAX($AN$6:$BG$6)+2-BD$6,0),"")</f>
        <v/>
      </c>
      <c r="BE18" s="28" t="str">
        <f>IFERROR(VLOOKUP($B18,BE$2:$BH$5,MAX($AN$6:$BG$6)+2-BE$6,0),"")</f>
        <v/>
      </c>
      <c r="BF18" s="98" t="str">
        <f>IFERROR(VLOOKUP($B18,BF$2:$BH$5,MAX($AN$6:$BG$6)+2-BF$6,0),"")</f>
        <v/>
      </c>
      <c r="BG18" s="101" t="str">
        <f>IFERROR(VLOOKUP($B18,BG$2:$BH$5,MAX($AN$6:$BG$6)+2-BG$6,0),"")</f>
        <v/>
      </c>
      <c r="BI18" s="123">
        <v>7</v>
      </c>
      <c r="BJ18" s="124">
        <f t="shared" si="5"/>
        <v>28</v>
      </c>
      <c r="BK18" s="125">
        <v>0</v>
      </c>
      <c r="BL18" s="125">
        <f t="shared" si="6"/>
        <v>20</v>
      </c>
      <c r="BM18" s="125"/>
      <c r="BN18" s="35" t="str">
        <f>IFERROR(VLOOKUP($B18,BN$2:$CH$5,MAX($BN$6:$CG$6)+2-BN$6,0),"")</f>
        <v/>
      </c>
      <c r="BO18" s="35" t="str">
        <f>IFERROR(VLOOKUP($B18,BO$2:$CH$5,MAX($BN$6:$CG$6)+2-BO$6,0),"")</f>
        <v/>
      </c>
      <c r="BP18" s="35" t="str">
        <f>IFERROR(VLOOKUP($B18,BP$2:$CH$5,MAX($BN$6:$CG$6)+2-BP$6,0),"")</f>
        <v/>
      </c>
      <c r="BQ18" s="35">
        <f>IFERROR(VLOOKUP($B18,BQ$2:$CH$5,MAX($BN$6:$CG$6)+2-BQ$6,0),"")</f>
        <v>5</v>
      </c>
      <c r="BR18" s="35" t="str">
        <f>IFERROR(VLOOKUP($B18,BR$2:$CH$5,MAX($BN$6:$CG$6)+2-BR$6,0),"")</f>
        <v/>
      </c>
      <c r="BS18" s="35" t="str">
        <f>IFERROR(VLOOKUP($B18,BS$2:$CH$5,MAX($BN$6:$CG$6)+2-BS$6,0),"")</f>
        <v/>
      </c>
      <c r="BT18" s="35">
        <f>IFERROR(VLOOKUP($B18,BT$2:$CH$5,MAX($BN$6:$CG$6)+2-BT$6,0),"")</f>
        <v>5</v>
      </c>
      <c r="BU18" s="35" t="str">
        <f>IFERROR(VLOOKUP($B18,BU$2:$CH$5,MAX($BN$6:$CG$6)+2-BU$6,0),"")</f>
        <v/>
      </c>
      <c r="BV18" s="82" t="str">
        <f>IFERROR(VLOOKUP($B18,BV$2:$CH$5,MAX($BN$6:$CG$6)+2-BV$6,0),"")</f>
        <v/>
      </c>
      <c r="BW18" s="85" t="str">
        <f>IFERROR(VLOOKUP($B18,BW$2:$CH$5,MAX($BN$6:$CG$6)+2-BW$6,0),"")</f>
        <v/>
      </c>
      <c r="BX18" s="83" t="str">
        <f>IFERROR(VLOOKUP($B18,BX$2:$CH$5,MAX($BN$6:$CG$6)+2-BX$6,0),"")</f>
        <v/>
      </c>
      <c r="BY18" s="35" t="str">
        <f>IFERROR(VLOOKUP($B18,BY$2:$CH$5,MAX($BN$6:$CG$6)+2-BY$6,0),"")</f>
        <v/>
      </c>
      <c r="BZ18" s="35" t="str">
        <f>IFERROR(VLOOKUP($B18,BZ$2:$CH$5,MAX($BN$6:$CG$6)+2-BZ$6,0),"")</f>
        <v/>
      </c>
      <c r="CA18" s="35">
        <f>IFERROR(VLOOKUP($B18,CA$2:$CH$5,MAX($BN$6:$CG$6)+2-CA$6,0),"")</f>
        <v>5</v>
      </c>
      <c r="CB18" s="35" t="str">
        <f>IFERROR(VLOOKUP($B18,CB$2:$CH$5,MAX($BN$6:$CG$6)+2-CB$6,0),"")</f>
        <v/>
      </c>
      <c r="CC18" s="35" t="str">
        <f>IFERROR(VLOOKUP($B18,CC$2:$CH$5,MAX($BN$6:$CG$6)+2-CC$6,0),"")</f>
        <v/>
      </c>
      <c r="CD18" s="35">
        <f>IFERROR(VLOOKUP($B18,CD$2:$CH$5,MAX($BN$6:$CG$6)+2-CD$6,0),"")</f>
        <v>5</v>
      </c>
      <c r="CE18" s="35" t="str">
        <f>IFERROR(VLOOKUP($B18,CE$2:$CH$5,MAX($BN$6:$CG$6)+2-CE$6,0),"")</f>
        <v/>
      </c>
      <c r="CF18" s="82" t="str">
        <f>IFERROR(VLOOKUP($B18,CF$2:$CH$5,MAX($BN$6:$CG$6)+2-CF$6,0),"")</f>
        <v/>
      </c>
      <c r="CG18" s="85" t="str">
        <f>IFERROR(VLOOKUP($B18,CG$2:$CH$5,MAX($BN$6:$CG$6)+2-CG$6,0),"")</f>
        <v/>
      </c>
      <c r="CI18" s="119">
        <v>13</v>
      </c>
      <c r="CJ18" s="36">
        <f t="shared" si="7"/>
        <v>16</v>
      </c>
      <c r="CK18" s="128">
        <v>0</v>
      </c>
      <c r="CL18" s="128">
        <f t="shared" si="8"/>
        <v>8</v>
      </c>
      <c r="CM18" s="128">
        <v>2</v>
      </c>
      <c r="CN18" s="37" t="str">
        <f>IFERROR(VLOOKUP($B18,CN$2:$DH$5,MAX($CN$6:$DH$6)+2-CN$6,0),"")</f>
        <v/>
      </c>
      <c r="CO18" s="37" t="str">
        <f>IFERROR(VLOOKUP($B18,CO$2:$DH$5,MAX($CN$6:$DH$6)+2-CO$6,0),"")</f>
        <v/>
      </c>
      <c r="CP18" s="37" t="str">
        <f>IFERROR(VLOOKUP($B18,CP$2:$DH$5,MAX($CN$6:$DH$6)+2-CP$6,0),"")</f>
        <v/>
      </c>
      <c r="CQ18" s="37" t="str">
        <f>IFERROR(VLOOKUP($B18,CQ$2:$DH$5,MAX($CN$6:$DH$6)+2-CQ$6,0),"")</f>
        <v/>
      </c>
      <c r="CR18" s="37" t="str">
        <f>IFERROR(VLOOKUP($B18,CR$2:$DH$5,MAX($CN$6:$DH$6)+2-CR$6,0),"")</f>
        <v/>
      </c>
      <c r="CS18" s="37">
        <f>IFERROR(VLOOKUP($B18,CS$2:$DH$5,MAX($CN$6:$DH$6)+2-CS$6,0),"")</f>
        <v>5</v>
      </c>
      <c r="CT18" s="37" t="str">
        <f>IFERROR(VLOOKUP($B18,CT$2:$DH$5,MAX($CN$6:$DH$6)+2-CT$6,0),"")</f>
        <v/>
      </c>
      <c r="CU18" s="37" t="str">
        <f>IFERROR(VLOOKUP($B18,CU$2:$DH$5,MAX($CN$6:$DH$6)+2-CU$6,0),"")</f>
        <v/>
      </c>
      <c r="CV18" s="114" t="str">
        <f>IFERROR(VLOOKUP($B18,CV$2:$DH$5,MAX($CN$6:$DH$6)+2-CV$6,0),"")</f>
        <v/>
      </c>
      <c r="CW18" s="117" t="str">
        <f>IFERROR(VLOOKUP($B18,CW$2:$DH$5,MAX($CN$6:$DH$6)+2-CW$6,0),"")</f>
        <v/>
      </c>
      <c r="CX18" s="115" t="str">
        <f>IFERROR(VLOOKUP($B18,CX$2:$DH$5,MAX($CN$6:$DH$6)+2-CX$6,0),"")</f>
        <v/>
      </c>
      <c r="CY18" s="37" t="str">
        <f>IFERROR(VLOOKUP($B18,CY$2:$DH$5,MAX($CN$6:$DH$6)+2-CY$6,0),"")</f>
        <v/>
      </c>
      <c r="CZ18" s="37" t="str">
        <f>IFERROR(VLOOKUP($B18,CZ$2:$DH$5,MAX($CN$6:$DH$6)+2-CZ$6,0),"")</f>
        <v/>
      </c>
      <c r="DA18" s="37" t="str">
        <f>IFERROR(VLOOKUP($B18,DA$2:$DH$5,MAX($CN$6:$DH$6)+2-DA$6,0),"")</f>
        <v/>
      </c>
      <c r="DB18" s="37" t="str">
        <f>IFERROR(VLOOKUP($B18,DB$2:$DH$5,MAX($CN$6:$DH$6)+2-DB$6,0),"")</f>
        <v/>
      </c>
      <c r="DC18" s="37" t="str">
        <f>IFERROR(VLOOKUP($B18,DC$2:$DH$5,MAX($CN$6:$DH$6)+2-DC$6,0),"")</f>
        <v/>
      </c>
      <c r="DD18" s="37" t="str">
        <f>IFERROR(VLOOKUP($B18,DD$2:$DH$5,MAX($CN$6:$DH$6)+2-DD$6,0),"")</f>
        <v/>
      </c>
      <c r="DE18" s="37">
        <f>IFERROR(VLOOKUP($B18,DE$2:$DH$5,MAX($CN$6:$DH$6)+2-DE$6,0),"")</f>
        <v>3</v>
      </c>
      <c r="DF18" s="114" t="str">
        <f>IFERROR(VLOOKUP($B18,DF$2:$DH$5,MAX($CN$6:$DH$6)+2-DF$6,0),"")</f>
        <v/>
      </c>
      <c r="DG18" s="117" t="str">
        <f>IFERROR(VLOOKUP($B18,DG$2:$DH$5,MAX($CN$6:$DH$6)+2-DG$6,0),"")</f>
        <v/>
      </c>
      <c r="DJ18" s="10">
        <v>9</v>
      </c>
      <c r="DK18" s="10">
        <v>1</v>
      </c>
      <c r="DL18" s="10">
        <f t="shared" si="9"/>
        <v>31</v>
      </c>
      <c r="DM18" s="11">
        <f>IFERROR(VLOOKUP($B18,DM$2:$EH$5,MAX($DM$6:$EG$6)+2-DM$6,0),"")</f>
        <v>5</v>
      </c>
      <c r="DN18" s="11" t="str">
        <f>IFERROR(VLOOKUP($B18,DN$2:$EH$5,MAX($DM$6:$EG$6)+2-DN$6,0),"")</f>
        <v/>
      </c>
      <c r="DO18" s="11" t="str">
        <f>IFERROR(VLOOKUP($B18,DO$2:$EH$5,MAX($DM$6:$EG$6)+2-DO$6,0),"")</f>
        <v/>
      </c>
      <c r="DP18" s="11" t="str">
        <f>IFERROR(VLOOKUP($B18,DP$2:$EH$5,MAX($DM$6:$EG$6)+2-DP$6,0),"")</f>
        <v/>
      </c>
      <c r="DQ18" s="11" t="str">
        <f>IFERROR(VLOOKUP($B18,DQ$2:$EH$5,MAX($DM$6:$EG$6)+2-DQ$6,0),"")</f>
        <v/>
      </c>
      <c r="DR18" s="11" t="str">
        <f>IFERROR(VLOOKUP($B18,DR$2:$EH$5,MAX($DM$6:$EG$6)+2-DR$6,0),"")</f>
        <v/>
      </c>
      <c r="DS18" s="11" t="str">
        <f>IFERROR(VLOOKUP($B18,DS$2:$EH$5,MAX($DM$6:$EG$6)+2-DS$6,0),"")</f>
        <v/>
      </c>
      <c r="DT18" s="11" t="str">
        <f>IFERROR(VLOOKUP($B18,DT$2:$EH$5,MAX($DM$6:$EG$6)+2-DT$6,0),"")</f>
        <v/>
      </c>
      <c r="DU18" s="48">
        <f>IFERROR(VLOOKUP($B18,DU$2:$EH$5,MAX($DM$6:$EG$6)+2-DU$6,0),"")</f>
        <v>1</v>
      </c>
      <c r="DV18" s="165" t="str">
        <f>IFERROR(VLOOKUP($B18,DV$2:$EH$5,MAX($DM$6:$EG$6)+2-DV$6,0),"")</f>
        <v/>
      </c>
      <c r="DW18" s="49" t="str">
        <f>IFERROR(VLOOKUP($B18,DW$2:$EH$5,MAX($DM$6:$EG$6)+2-DW$6,0),"")</f>
        <v/>
      </c>
      <c r="DX18" s="11" t="str">
        <f>IFERROR(VLOOKUP($B18,DX$2:$EH$5,MAX($DM$6:$EG$6)+2-DX$6,0),"")</f>
        <v/>
      </c>
      <c r="DY18" s="11">
        <f>IFERROR(VLOOKUP($B18,DY$2:$EH$5,MAX($DM$6:$EG$6)+2-DY$6,0),"")</f>
        <v>5</v>
      </c>
      <c r="DZ18" s="11" t="str">
        <f>IFERROR(VLOOKUP($B18,DZ$2:$EH$5,MAX($DM$6:$EG$6)+2-DZ$6,0),"")</f>
        <v/>
      </c>
      <c r="EA18" s="11" t="str">
        <f>IFERROR(VLOOKUP($B18,EA$2:$EH$5,MAX($DM$6:$EG$6)+2-EA$6,0),"")</f>
        <v/>
      </c>
      <c r="EB18" s="11" t="str">
        <f>IFERROR(VLOOKUP($B18,EB$2:$EH$5,MAX($DM$6:$EG$6)+2-EB$6,0),"")</f>
        <v/>
      </c>
      <c r="EC18" s="11" t="str">
        <f>IFERROR(VLOOKUP($B18,EC$2:$EH$5,MAX($DM$6:$EG$6)+2-EC$6,0),"")</f>
        <v/>
      </c>
      <c r="ED18" s="11" t="str">
        <f>IFERROR(VLOOKUP($B18,ED$2:$EH$5,MAX($DM$6:$EG$6)+2-ED$6,0),"")</f>
        <v/>
      </c>
      <c r="EE18" s="48" t="str">
        <f>IFERROR(VLOOKUP($B18,EE$2:$EH$5,MAX($DM$6:$EG$6)+2-EE$6,0),"")</f>
        <v/>
      </c>
      <c r="EF18" s="165" t="str">
        <f>IFERROR(VLOOKUP($B18,EF$2:$EH$5,MAX($DM$6:$EG$6)+2-EF$6,0),"")</f>
        <v/>
      </c>
      <c r="EG18" s="165" t="str">
        <f>IFERROR(VLOOKUP($B18,EG$2:$EH$5,MAX($DM$6:$EG$6)+2-EG$6,0),"")</f>
        <v/>
      </c>
    </row>
    <row r="19" spans="1:138" s="24" customFormat="1" x14ac:dyDescent="0.25">
      <c r="A19" s="216">
        <v>12</v>
      </c>
      <c r="B19" s="142">
        <v>8</v>
      </c>
      <c r="C19" s="142">
        <v>10002419021</v>
      </c>
      <c r="D19" s="143" t="s">
        <v>145</v>
      </c>
      <c r="E19" s="144" t="s">
        <v>60</v>
      </c>
      <c r="F19" s="145" t="s">
        <v>137</v>
      </c>
      <c r="G19" s="206"/>
      <c r="H19" s="8">
        <f t="shared" si="0"/>
        <v>80</v>
      </c>
      <c r="I19" s="66">
        <v>11</v>
      </c>
      <c r="J19" s="9">
        <f t="shared" si="1"/>
        <v>20</v>
      </c>
      <c r="K19" s="70">
        <v>1</v>
      </c>
      <c r="L19" s="70">
        <f t="shared" si="2"/>
        <v>1</v>
      </c>
      <c r="M19" s="70">
        <v>1</v>
      </c>
      <c r="N19" s="26" t="str">
        <f>IFERROR(VLOOKUP($B19,N$2:$AH$5,MAX($N$6:$AG$6)+2-N$6,0),"")</f>
        <v/>
      </c>
      <c r="O19" s="26" t="str">
        <f>IFERROR(VLOOKUP($B19,O$2:$AH$5,MAX($N$6:$AG$6)+2-O$6,0),"")</f>
        <v/>
      </c>
      <c r="P19" s="26" t="str">
        <f>IFERROR(VLOOKUP($B19,P$2:$AH$5,MAX($N$6:$AG$6)+2-P$6,0),"")</f>
        <v/>
      </c>
      <c r="Q19" s="26" t="str">
        <f>IFERROR(VLOOKUP($B19,Q$2:$AH$5,MAX($N$6:$AG$6)+2-Q$6,0),"")</f>
        <v/>
      </c>
      <c r="R19" s="26" t="str">
        <f>IFERROR(VLOOKUP($B19,R$2:$AH$5,MAX($N$6:$AG$6)+2-R$6,0),"")</f>
        <v/>
      </c>
      <c r="S19" s="26" t="str">
        <f>IFERROR(VLOOKUP($B19,S$2:$AH$5,MAX($N$6:$AG$6)+2-S$6,0),"")</f>
        <v/>
      </c>
      <c r="T19" s="26" t="str">
        <f>IFERROR(VLOOKUP($B19,T$2:$AH$5,MAX($N$6:$AG$6)+2-T$6,0),"")</f>
        <v/>
      </c>
      <c r="U19" s="26" t="str">
        <f>IFERROR(VLOOKUP($B19,U$2:$AH$5,MAX($N$6:$AG$6)+2-U$6,0),"")</f>
        <v/>
      </c>
      <c r="V19" s="60">
        <f>IFERROR(VLOOKUP($B19,V$2:$AH$5,MAX($N$6:$AG$6)+2-V$6,0),"")</f>
        <v>1</v>
      </c>
      <c r="W19" s="63" t="str">
        <f>IFERROR(VLOOKUP($B19,W$2:$AH$5,MAX($N$6:$AG$6)+2-W$6,0),"")</f>
        <v/>
      </c>
      <c r="X19" s="61" t="str">
        <f>IFERROR(VLOOKUP($B19,X$2:$AH$5,MAX($N$6:$AG$6)+2-X$6,0),"")</f>
        <v/>
      </c>
      <c r="Y19" s="26" t="str">
        <f>IFERROR(VLOOKUP($B19,Y$2:$AH$5,MAX($N$6:$AG$6)+2-Y$6,0),"")</f>
        <v/>
      </c>
      <c r="Z19" s="26" t="str">
        <f>IFERROR(VLOOKUP($B19,Z$2:$AH$5,MAX($N$6:$AG$6)+2-Z$6,0),"")</f>
        <v/>
      </c>
      <c r="AA19" s="26" t="str">
        <f>IFERROR(VLOOKUP($B19,AA$2:$AH$5,MAX($N$6:$AG$6)+2-AA$6,0),"")</f>
        <v/>
      </c>
      <c r="AB19" s="26" t="str">
        <f>IFERROR(VLOOKUP($B19,AB$2:$AH$5,MAX($N$6:$AG$6)+2-AB$6,0),"")</f>
        <v/>
      </c>
      <c r="AC19" s="26" t="str">
        <f>IFERROR(VLOOKUP($B19,AC$2:$AH$5,MAX($N$6:$AG$6)+2-AC$6,0),"")</f>
        <v/>
      </c>
      <c r="AD19" s="26" t="str">
        <f>IFERROR(VLOOKUP($B19,AD$2:$AH$5,MAX($N$6:$AG$6)+2-AD$6,0),"")</f>
        <v/>
      </c>
      <c r="AE19" s="26" t="str">
        <f>IFERROR(VLOOKUP($B19,AE$2:$AH$5,MAX($N$6:$AG$6)+2-AE$6,0),"")</f>
        <v/>
      </c>
      <c r="AF19" s="60" t="str">
        <f>IFERROR(VLOOKUP($B19,AF$2:$AH$5,MAX($N$6:$AG$6)+2-AF$6,0),"")</f>
        <v/>
      </c>
      <c r="AG19" s="63" t="str">
        <f>IFERROR(VLOOKUP($B19,AG$2:$AH$5,MAX($N$6:$AG$6)+2-AG$6,0),"")</f>
        <v/>
      </c>
      <c r="AI19" s="67">
        <v>25</v>
      </c>
      <c r="AJ19" s="27"/>
      <c r="AK19" s="69">
        <v>0</v>
      </c>
      <c r="AL19" s="69">
        <f t="shared" si="4"/>
        <v>0</v>
      </c>
      <c r="AM19" s="69"/>
      <c r="AN19" s="28" t="str">
        <f>IFERROR(VLOOKUP($B19,AN$2:$BH$5,MAX($AN$6:$BG$6)+2-AN$6,0),"")</f>
        <v/>
      </c>
      <c r="AO19" s="28" t="str">
        <f>IFERROR(VLOOKUP($B19,AO$2:$BH$5,MAX($AN$6:$BG$6)+2-AO$6,0),"")</f>
        <v/>
      </c>
      <c r="AP19" s="28" t="str">
        <f>IFERROR(VLOOKUP($B19,AP$2:$BH$5,MAX($AN$6:$BG$6)+2-AP$6,0),"")</f>
        <v/>
      </c>
      <c r="AQ19" s="28" t="str">
        <f>IFERROR(VLOOKUP($B19,AQ$2:$BH$5,MAX($AN$6:$BG$6)+2-AQ$6,0),"")</f>
        <v/>
      </c>
      <c r="AR19" s="28" t="str">
        <f>IFERROR(VLOOKUP($B19,AR$2:$BH$5,MAX($AN$6:$BG$6)+2-AR$6,0),"")</f>
        <v/>
      </c>
      <c r="AS19" s="28" t="str">
        <f>IFERROR(VLOOKUP($B19,AS$2:$BH$5,MAX($AN$6:$BG$6)+2-AS$6,0),"")</f>
        <v/>
      </c>
      <c r="AT19" s="28" t="str">
        <f>IFERROR(VLOOKUP($B19,AT$2:$BH$5,MAX($AN$6:$BG$6)+2-AT$6,0),"")</f>
        <v/>
      </c>
      <c r="AU19" s="28" t="str">
        <f>IFERROR(VLOOKUP($B19,AU$2:$BH$5,MAX($AN$6:$BG$6)+2-AU$6,0),"")</f>
        <v/>
      </c>
      <c r="AV19" s="98" t="str">
        <f>IFERROR(VLOOKUP($B19,AV$2:$BH$5,MAX($AN$6:$BG$6)+2-AV$6,0),"")</f>
        <v/>
      </c>
      <c r="AW19" s="101" t="str">
        <f>IFERROR(VLOOKUP($B19,AW$2:$BH$5,MAX($AN$6:$BG$6)+2-AW$6,0),"")</f>
        <v/>
      </c>
      <c r="AX19" s="99" t="str">
        <f>IFERROR(VLOOKUP($B19,AX$2:$BH$5,MAX($AN$6:$BG$6)+2-AX$6,0),"")</f>
        <v/>
      </c>
      <c r="AY19" s="28" t="str">
        <f>IFERROR(VLOOKUP($B19,AY$2:$BH$5,MAX($AN$6:$BG$6)+2-AY$6,0),"")</f>
        <v/>
      </c>
      <c r="AZ19" s="28" t="str">
        <f>IFERROR(VLOOKUP($B19,AZ$2:$BH$5,MAX($AN$6:$BG$6)+2-AZ$6,0),"")</f>
        <v/>
      </c>
      <c r="BA19" s="28" t="str">
        <f>IFERROR(VLOOKUP($B19,BA$2:$BH$5,MAX($AN$6:$BG$6)+2-BA$6,0),"")</f>
        <v/>
      </c>
      <c r="BB19" s="28" t="str">
        <f>IFERROR(VLOOKUP($B19,BB$2:$BH$5,MAX($AN$6:$BG$6)+2-BB$6,0),"")</f>
        <v/>
      </c>
      <c r="BC19" s="28" t="str">
        <f>IFERROR(VLOOKUP($B19,BC$2:$BH$5,MAX($AN$6:$BG$6)+2-BC$6,0),"")</f>
        <v/>
      </c>
      <c r="BD19" s="28" t="str">
        <f>IFERROR(VLOOKUP($B19,BD$2:$BH$5,MAX($AN$6:$BG$6)+2-BD$6,0),"")</f>
        <v/>
      </c>
      <c r="BE19" s="28" t="str">
        <f>IFERROR(VLOOKUP($B19,BE$2:$BH$5,MAX($AN$6:$BG$6)+2-BE$6,0),"")</f>
        <v/>
      </c>
      <c r="BF19" s="98" t="str">
        <f>IFERROR(VLOOKUP($B19,BF$2:$BH$5,MAX($AN$6:$BG$6)+2-BF$6,0),"")</f>
        <v/>
      </c>
      <c r="BG19" s="101" t="str">
        <f>IFERROR(VLOOKUP($B19,BG$2:$BH$5,MAX($AN$6:$BG$6)+2-BG$6,0),"")</f>
        <v/>
      </c>
      <c r="BI19" s="123">
        <v>25</v>
      </c>
      <c r="BJ19" s="124"/>
      <c r="BK19" s="125">
        <v>0</v>
      </c>
      <c r="BL19" s="125">
        <f t="shared" si="6"/>
        <v>0</v>
      </c>
      <c r="BM19" s="125"/>
      <c r="BN19" s="35" t="str">
        <f>IFERROR(VLOOKUP($B19,BN$2:$CH$5,MAX($BN$6:$CG$6)+2-BN$6,0),"")</f>
        <v/>
      </c>
      <c r="BO19" s="35" t="str">
        <f>IFERROR(VLOOKUP($B19,BO$2:$CH$5,MAX($BN$6:$CG$6)+2-BO$6,0),"")</f>
        <v/>
      </c>
      <c r="BP19" s="35" t="str">
        <f>IFERROR(VLOOKUP($B19,BP$2:$CH$5,MAX($BN$6:$CG$6)+2-BP$6,0),"")</f>
        <v/>
      </c>
      <c r="BQ19" s="35" t="str">
        <f>IFERROR(VLOOKUP($B19,BQ$2:$CH$5,MAX($BN$6:$CG$6)+2-BQ$6,0),"")</f>
        <v/>
      </c>
      <c r="BR19" s="35" t="str">
        <f>IFERROR(VLOOKUP($B19,BR$2:$CH$5,MAX($BN$6:$CG$6)+2-BR$6,0),"")</f>
        <v/>
      </c>
      <c r="BS19" s="35" t="str">
        <f>IFERROR(VLOOKUP($B19,BS$2:$CH$5,MAX($BN$6:$CG$6)+2-BS$6,0),"")</f>
        <v/>
      </c>
      <c r="BT19" s="35" t="str">
        <f>IFERROR(VLOOKUP($B19,BT$2:$CH$5,MAX($BN$6:$CG$6)+2-BT$6,0),"")</f>
        <v/>
      </c>
      <c r="BU19" s="35" t="str">
        <f>IFERROR(VLOOKUP($B19,BU$2:$CH$5,MAX($BN$6:$CG$6)+2-BU$6,0),"")</f>
        <v/>
      </c>
      <c r="BV19" s="82" t="str">
        <f>IFERROR(VLOOKUP($B19,BV$2:$CH$5,MAX($BN$6:$CG$6)+2-BV$6,0),"")</f>
        <v/>
      </c>
      <c r="BW19" s="85" t="str">
        <f>IFERROR(VLOOKUP($B19,BW$2:$CH$5,MAX($BN$6:$CG$6)+2-BW$6,0),"")</f>
        <v/>
      </c>
      <c r="BX19" s="83" t="str">
        <f>IFERROR(VLOOKUP($B19,BX$2:$CH$5,MAX($BN$6:$CG$6)+2-BX$6,0),"")</f>
        <v/>
      </c>
      <c r="BY19" s="35" t="str">
        <f>IFERROR(VLOOKUP($B19,BY$2:$CH$5,MAX($BN$6:$CG$6)+2-BY$6,0),"")</f>
        <v/>
      </c>
      <c r="BZ19" s="35" t="str">
        <f>IFERROR(VLOOKUP($B19,BZ$2:$CH$5,MAX($BN$6:$CG$6)+2-BZ$6,0),"")</f>
        <v/>
      </c>
      <c r="CA19" s="35" t="str">
        <f>IFERROR(VLOOKUP($B19,CA$2:$CH$5,MAX($BN$6:$CG$6)+2-CA$6,0),"")</f>
        <v/>
      </c>
      <c r="CB19" s="35" t="str">
        <f>IFERROR(VLOOKUP($B19,CB$2:$CH$5,MAX($BN$6:$CG$6)+2-CB$6,0),"")</f>
        <v/>
      </c>
      <c r="CC19" s="35" t="str">
        <f>IFERROR(VLOOKUP($B19,CC$2:$CH$5,MAX($BN$6:$CG$6)+2-CC$6,0),"")</f>
        <v/>
      </c>
      <c r="CD19" s="35" t="str">
        <f>IFERROR(VLOOKUP($B19,CD$2:$CH$5,MAX($BN$6:$CG$6)+2-CD$6,0),"")</f>
        <v/>
      </c>
      <c r="CE19" s="35" t="str">
        <f>IFERROR(VLOOKUP($B19,CE$2:$CH$5,MAX($BN$6:$CG$6)+2-CE$6,0),"")</f>
        <v/>
      </c>
      <c r="CF19" s="82" t="str">
        <f>IFERROR(VLOOKUP($B19,CF$2:$CH$5,MAX($BN$6:$CG$6)+2-CF$6,0),"")</f>
        <v/>
      </c>
      <c r="CG19" s="85" t="str">
        <f>IFERROR(VLOOKUP($B19,CG$2:$CH$5,MAX($BN$6:$CG$6)+2-CG$6,0),"")</f>
        <v/>
      </c>
      <c r="CI19" s="119">
        <v>1</v>
      </c>
      <c r="CJ19" s="36">
        <f t="shared" si="7"/>
        <v>40</v>
      </c>
      <c r="CK19" s="128">
        <v>1</v>
      </c>
      <c r="CL19" s="128">
        <f t="shared" si="8"/>
        <v>15</v>
      </c>
      <c r="CM19" s="128"/>
      <c r="CN19" s="37" t="str">
        <f>IFERROR(VLOOKUP($B19,CN$2:$DH$5,MAX($CN$6:$DH$6)+2-CN$6,0),"")</f>
        <v/>
      </c>
      <c r="CO19" s="37" t="str">
        <f>IFERROR(VLOOKUP($B19,CO$2:$DH$5,MAX($CN$6:$DH$6)+2-CO$6,0),"")</f>
        <v/>
      </c>
      <c r="CP19" s="37" t="str">
        <f>IFERROR(VLOOKUP($B19,CP$2:$DH$5,MAX($CN$6:$DH$6)+2-CP$6,0),"")</f>
        <v/>
      </c>
      <c r="CQ19" s="37" t="str">
        <f>IFERROR(VLOOKUP($B19,CQ$2:$DH$5,MAX($CN$6:$DH$6)+2-CQ$6,0),"")</f>
        <v/>
      </c>
      <c r="CR19" s="37" t="str">
        <f>IFERROR(VLOOKUP($B19,CR$2:$DH$5,MAX($CN$6:$DH$6)+2-CR$6,0),"")</f>
        <v/>
      </c>
      <c r="CS19" s="37" t="str">
        <f>IFERROR(VLOOKUP($B19,CS$2:$DH$5,MAX($CN$6:$DH$6)+2-CS$6,0),"")</f>
        <v/>
      </c>
      <c r="CT19" s="37">
        <f>IFERROR(VLOOKUP($B19,CT$2:$DH$5,MAX($CN$6:$DH$6)+2-CT$6,0),"")</f>
        <v>5</v>
      </c>
      <c r="CU19" s="37">
        <f>IFERROR(VLOOKUP($B19,CU$2:$DH$5,MAX($CN$6:$DH$6)+2-CU$6,0),"")</f>
        <v>5</v>
      </c>
      <c r="CV19" s="114">
        <f>IFERROR(VLOOKUP($B19,CV$2:$DH$5,MAX($CN$6:$DH$6)+2-CV$6,0),"")</f>
        <v>3</v>
      </c>
      <c r="CW19" s="117" t="str">
        <f>IFERROR(VLOOKUP($B19,CW$2:$DH$5,MAX($CN$6:$DH$6)+2-CW$6,0),"")</f>
        <v/>
      </c>
      <c r="CX19" s="115" t="str">
        <f>IFERROR(VLOOKUP($B19,CX$2:$DH$5,MAX($CN$6:$DH$6)+2-CX$6,0),"")</f>
        <v/>
      </c>
      <c r="CY19" s="37" t="str">
        <f>IFERROR(VLOOKUP($B19,CY$2:$DH$5,MAX($CN$6:$DH$6)+2-CY$6,0),"")</f>
        <v/>
      </c>
      <c r="CZ19" s="37" t="str">
        <f>IFERROR(VLOOKUP($B19,CZ$2:$DH$5,MAX($CN$6:$DH$6)+2-CZ$6,0),"")</f>
        <v/>
      </c>
      <c r="DA19" s="37" t="str">
        <f>IFERROR(VLOOKUP($B19,DA$2:$DH$5,MAX($CN$6:$DH$6)+2-DA$6,0),"")</f>
        <v/>
      </c>
      <c r="DB19" s="37" t="str">
        <f>IFERROR(VLOOKUP($B19,DB$2:$DH$5,MAX($CN$6:$DH$6)+2-DB$6,0),"")</f>
        <v/>
      </c>
      <c r="DC19" s="37" t="str">
        <f>IFERROR(VLOOKUP($B19,DC$2:$DH$5,MAX($CN$6:$DH$6)+2-DC$6,0),"")</f>
        <v/>
      </c>
      <c r="DD19" s="37" t="str">
        <f>IFERROR(VLOOKUP($B19,DD$2:$DH$5,MAX($CN$6:$DH$6)+2-DD$6,0),"")</f>
        <v/>
      </c>
      <c r="DE19" s="37">
        <f>IFERROR(VLOOKUP($B19,DE$2:$DH$5,MAX($CN$6:$DH$6)+2-DE$6,0),"")</f>
        <v>2</v>
      </c>
      <c r="DF19" s="114" t="str">
        <f>IFERROR(VLOOKUP($B19,DF$2:$DH$5,MAX($CN$6:$DH$6)+2-DF$6,0),"")</f>
        <v/>
      </c>
      <c r="DG19" s="117" t="str">
        <f>IFERROR(VLOOKUP($B19,DG$2:$DH$5,MAX($CN$6:$DH$6)+2-DG$6,0),"")</f>
        <v/>
      </c>
      <c r="DJ19" s="10">
        <v>13</v>
      </c>
      <c r="DK19" s="10">
        <v>1</v>
      </c>
      <c r="DL19" s="10">
        <f t="shared" si="9"/>
        <v>20</v>
      </c>
      <c r="DM19" s="11" t="str">
        <f>IFERROR(VLOOKUP($B19,DM$2:$EH$5,MAX($DM$6:$EG$6)+2-DM$6,0),"")</f>
        <v/>
      </c>
      <c r="DN19" s="11" t="str">
        <f>IFERROR(VLOOKUP($B19,DN$2:$EH$5,MAX($DM$6:$EG$6)+2-DN$6,0),"")</f>
        <v/>
      </c>
      <c r="DO19" s="11" t="str">
        <f>IFERROR(VLOOKUP($B19,DO$2:$EH$5,MAX($DM$6:$EG$6)+2-DO$6,0),"")</f>
        <v/>
      </c>
      <c r="DP19" s="11" t="str">
        <f>IFERROR(VLOOKUP($B19,DP$2:$EH$5,MAX($DM$6:$EG$6)+2-DP$6,0),"")</f>
        <v/>
      </c>
      <c r="DQ19" s="11" t="str">
        <f>IFERROR(VLOOKUP($B19,DQ$2:$EH$5,MAX($DM$6:$EG$6)+2-DQ$6,0),"")</f>
        <v/>
      </c>
      <c r="DR19" s="11" t="str">
        <f>IFERROR(VLOOKUP($B19,DR$2:$EH$5,MAX($DM$6:$EG$6)+2-DR$6,0),"")</f>
        <v/>
      </c>
      <c r="DS19" s="11" t="str">
        <f>IFERROR(VLOOKUP($B19,DS$2:$EH$5,MAX($DM$6:$EG$6)+2-DS$6,0),"")</f>
        <v/>
      </c>
      <c r="DT19" s="11" t="str">
        <f>IFERROR(VLOOKUP($B19,DT$2:$EH$5,MAX($DM$6:$EG$6)+2-DT$6,0),"")</f>
        <v/>
      </c>
      <c r="DU19" s="48" t="str">
        <f>IFERROR(VLOOKUP($B19,DU$2:$EH$5,MAX($DM$6:$EG$6)+2-DU$6,0),"")</f>
        <v/>
      </c>
      <c r="DV19" s="165" t="str">
        <f>IFERROR(VLOOKUP($B19,DV$2:$EH$5,MAX($DM$6:$EG$6)+2-DV$6,0),"")</f>
        <v/>
      </c>
      <c r="DW19" s="49" t="str">
        <f>IFERROR(VLOOKUP($B19,DW$2:$EH$5,MAX($DM$6:$EG$6)+2-DW$6,0),"")</f>
        <v/>
      </c>
      <c r="DX19" s="11" t="str">
        <f>IFERROR(VLOOKUP($B19,DX$2:$EH$5,MAX($DM$6:$EG$6)+2-DX$6,0),"")</f>
        <v/>
      </c>
      <c r="DY19" s="11" t="str">
        <f>IFERROR(VLOOKUP($B19,DY$2:$EH$5,MAX($DM$6:$EG$6)+2-DY$6,0),"")</f>
        <v/>
      </c>
      <c r="DZ19" s="11" t="str">
        <f>IFERROR(VLOOKUP($B19,DZ$2:$EH$5,MAX($DM$6:$EG$6)+2-DZ$6,0),"")</f>
        <v/>
      </c>
      <c r="EA19" s="11" t="str">
        <f>IFERROR(VLOOKUP($B19,EA$2:$EH$5,MAX($DM$6:$EG$6)+2-EA$6,0),"")</f>
        <v/>
      </c>
      <c r="EB19" s="11" t="str">
        <f>IFERROR(VLOOKUP($B19,EB$2:$EH$5,MAX($DM$6:$EG$6)+2-EB$6,0),"")</f>
        <v/>
      </c>
      <c r="EC19" s="11" t="str">
        <f>IFERROR(VLOOKUP($B19,EC$2:$EH$5,MAX($DM$6:$EG$6)+2-EC$6,0),"")</f>
        <v/>
      </c>
      <c r="ED19" s="11" t="str">
        <f>IFERROR(VLOOKUP($B19,ED$2:$EH$5,MAX($DM$6:$EG$6)+2-ED$6,0),"")</f>
        <v/>
      </c>
      <c r="EE19" s="48" t="str">
        <f>IFERROR(VLOOKUP($B19,EE$2:$EH$5,MAX($DM$6:$EG$6)+2-EE$6,0),"")</f>
        <v/>
      </c>
      <c r="EF19" s="165" t="str">
        <f>IFERROR(VLOOKUP($B19,EF$2:$EH$5,MAX($DM$6:$EG$6)+2-EF$6,0),"")</f>
        <v/>
      </c>
      <c r="EG19" s="165" t="str">
        <f>IFERROR(VLOOKUP($B19,EG$2:$EH$5,MAX($DM$6:$EG$6)+2-EG$6,0),"")</f>
        <v/>
      </c>
      <c r="EH19" s="17"/>
    </row>
    <row r="20" spans="1:138" s="24" customFormat="1" x14ac:dyDescent="0.25">
      <c r="A20" s="216">
        <v>13</v>
      </c>
      <c r="B20" s="142">
        <v>43</v>
      </c>
      <c r="C20" s="142">
        <v>10059718032</v>
      </c>
      <c r="D20" s="143" t="s">
        <v>183</v>
      </c>
      <c r="E20" s="144" t="s">
        <v>184</v>
      </c>
      <c r="F20" s="145" t="s">
        <v>141</v>
      </c>
      <c r="G20" s="206"/>
      <c r="H20" s="8">
        <f t="shared" si="0"/>
        <v>73</v>
      </c>
      <c r="I20" s="66">
        <v>15</v>
      </c>
      <c r="J20" s="9">
        <f t="shared" si="1"/>
        <v>12</v>
      </c>
      <c r="K20" s="70">
        <v>0</v>
      </c>
      <c r="L20" s="70">
        <f t="shared" si="2"/>
        <v>7</v>
      </c>
      <c r="M20" s="70"/>
      <c r="N20" s="26" t="str">
        <f>IFERROR(VLOOKUP($B20,N$2:$AH$5,MAX($N$6:$AG$6)+2-N$6,0),"")</f>
        <v/>
      </c>
      <c r="O20" s="26">
        <f>IFERROR(VLOOKUP($B20,O$2:$AH$5,MAX($N$6:$AG$6)+2-O$6,0),"")</f>
        <v>5</v>
      </c>
      <c r="P20" s="26" t="str">
        <f>IFERROR(VLOOKUP($B20,P$2:$AH$5,MAX($N$6:$AG$6)+2-P$6,0),"")</f>
        <v/>
      </c>
      <c r="Q20" s="26" t="str">
        <f>IFERROR(VLOOKUP($B20,Q$2:$AH$5,MAX($N$6:$AG$6)+2-Q$6,0),"")</f>
        <v/>
      </c>
      <c r="R20" s="26" t="str">
        <f>IFERROR(VLOOKUP($B20,R$2:$AH$5,MAX($N$6:$AG$6)+2-R$6,0),"")</f>
        <v/>
      </c>
      <c r="S20" s="26" t="str">
        <f>IFERROR(VLOOKUP($B20,S$2:$AH$5,MAX($N$6:$AG$6)+2-S$6,0),"")</f>
        <v/>
      </c>
      <c r="T20" s="26" t="str">
        <f>IFERROR(VLOOKUP($B20,T$2:$AH$5,MAX($N$6:$AG$6)+2-T$6,0),"")</f>
        <v/>
      </c>
      <c r="U20" s="26" t="str">
        <f>IFERROR(VLOOKUP($B20,U$2:$AH$5,MAX($N$6:$AG$6)+2-U$6,0),"")</f>
        <v/>
      </c>
      <c r="V20" s="60" t="str">
        <f>IFERROR(VLOOKUP($B20,V$2:$AH$5,MAX($N$6:$AG$6)+2-V$6,0),"")</f>
        <v/>
      </c>
      <c r="W20" s="63" t="str">
        <f>IFERROR(VLOOKUP($B20,W$2:$AH$5,MAX($N$6:$AG$6)+2-W$6,0),"")</f>
        <v/>
      </c>
      <c r="X20" s="61" t="str">
        <f>IFERROR(VLOOKUP($B20,X$2:$AH$5,MAX($N$6:$AG$6)+2-X$6,0),"")</f>
        <v/>
      </c>
      <c r="Y20" s="26">
        <f>IFERROR(VLOOKUP($B20,Y$2:$AH$5,MAX($N$6:$AG$6)+2-Y$6,0),"")</f>
        <v>1</v>
      </c>
      <c r="Z20" s="26" t="str">
        <f>IFERROR(VLOOKUP($B20,Z$2:$AH$5,MAX($N$6:$AG$6)+2-Z$6,0),"")</f>
        <v/>
      </c>
      <c r="AA20" s="26" t="str">
        <f>IFERROR(VLOOKUP($B20,AA$2:$AH$5,MAX($N$6:$AG$6)+2-AA$6,0),"")</f>
        <v/>
      </c>
      <c r="AB20" s="26">
        <f>IFERROR(VLOOKUP($B20,AB$2:$AH$5,MAX($N$6:$AG$6)+2-AB$6,0),"")</f>
        <v>1</v>
      </c>
      <c r="AC20" s="26" t="str">
        <f>IFERROR(VLOOKUP($B20,AC$2:$AH$5,MAX($N$6:$AG$6)+2-AC$6,0),"")</f>
        <v/>
      </c>
      <c r="AD20" s="26" t="str">
        <f>IFERROR(VLOOKUP($B20,AD$2:$AH$5,MAX($N$6:$AG$6)+2-AD$6,0),"")</f>
        <v/>
      </c>
      <c r="AE20" s="26" t="str">
        <f>IFERROR(VLOOKUP($B20,AE$2:$AH$5,MAX($N$6:$AG$6)+2-AE$6,0),"")</f>
        <v/>
      </c>
      <c r="AF20" s="60" t="str">
        <f>IFERROR(VLOOKUP($B20,AF$2:$AH$5,MAX($N$6:$AG$6)+2-AF$6,0),"")</f>
        <v/>
      </c>
      <c r="AG20" s="63" t="str">
        <f>IFERROR(VLOOKUP($B20,AG$2:$AH$5,MAX($N$6:$AG$6)+2-AG$6,0),"")</f>
        <v/>
      </c>
      <c r="AI20" s="67">
        <v>17</v>
      </c>
      <c r="AJ20" s="27">
        <f>IF(ISNUMBER(AI20),IF(AI20&lt;21,40-(AI20-1)*2,1),AI20)</f>
        <v>8</v>
      </c>
      <c r="AK20" s="69">
        <v>0</v>
      </c>
      <c r="AL20" s="69">
        <f t="shared" si="4"/>
        <v>3</v>
      </c>
      <c r="AM20" s="69">
        <v>1</v>
      </c>
      <c r="AN20" s="28" t="str">
        <f>IFERROR(VLOOKUP($B20,AN$2:$BH$5,MAX($AN$6:$BG$6)+2-AN$6,0),"")</f>
        <v/>
      </c>
      <c r="AO20" s="28" t="str">
        <f>IFERROR(VLOOKUP($B20,AO$2:$BH$5,MAX($AN$6:$BG$6)+2-AO$6,0),"")</f>
        <v/>
      </c>
      <c r="AP20" s="28" t="str">
        <f>IFERROR(VLOOKUP($B20,AP$2:$BH$5,MAX($AN$6:$BG$6)+2-AP$6,0),"")</f>
        <v/>
      </c>
      <c r="AQ20" s="28" t="str">
        <f>IFERROR(VLOOKUP($B20,AQ$2:$BH$5,MAX($AN$6:$BG$6)+2-AQ$6,0),"")</f>
        <v/>
      </c>
      <c r="AR20" s="28" t="str">
        <f>IFERROR(VLOOKUP($B20,AR$2:$BH$5,MAX($AN$6:$BG$6)+2-AR$6,0),"")</f>
        <v/>
      </c>
      <c r="AS20" s="28" t="str">
        <f>IFERROR(VLOOKUP($B20,AS$2:$BH$5,MAX($AN$6:$BG$6)+2-AS$6,0),"")</f>
        <v/>
      </c>
      <c r="AT20" s="28" t="str">
        <f>IFERROR(VLOOKUP($B20,AT$2:$BH$5,MAX($AN$6:$BG$6)+2-AT$6,0),"")</f>
        <v/>
      </c>
      <c r="AU20" s="28" t="str">
        <f>IFERROR(VLOOKUP($B20,AU$2:$BH$5,MAX($AN$6:$BG$6)+2-AU$6,0),"")</f>
        <v/>
      </c>
      <c r="AV20" s="98" t="str">
        <f>IFERROR(VLOOKUP($B20,AV$2:$BH$5,MAX($AN$6:$BG$6)+2-AV$6,0),"")</f>
        <v/>
      </c>
      <c r="AW20" s="101" t="str">
        <f>IFERROR(VLOOKUP($B20,AW$2:$BH$5,MAX($AN$6:$BG$6)+2-AW$6,0),"")</f>
        <v/>
      </c>
      <c r="AX20" s="99">
        <f>IFERROR(VLOOKUP($B20,AX$2:$BH$5,MAX($AN$6:$BG$6)+2-AX$6,0),"")</f>
        <v>2</v>
      </c>
      <c r="AY20" s="28" t="str">
        <f>IFERROR(VLOOKUP($B20,AY$2:$BH$5,MAX($AN$6:$BG$6)+2-AY$6,0),"")</f>
        <v/>
      </c>
      <c r="AZ20" s="28" t="str">
        <f>IFERROR(VLOOKUP($B20,AZ$2:$BH$5,MAX($AN$6:$BG$6)+2-AZ$6,0),"")</f>
        <v/>
      </c>
      <c r="BA20" s="28">
        <f>IFERROR(VLOOKUP($B20,BA$2:$BH$5,MAX($AN$6:$BG$6)+2-BA$6,0),"")</f>
        <v>1</v>
      </c>
      <c r="BB20" s="28" t="str">
        <f>IFERROR(VLOOKUP($B20,BB$2:$BH$5,MAX($AN$6:$BG$6)+2-BB$6,0),"")</f>
        <v/>
      </c>
      <c r="BC20" s="28" t="str">
        <f>IFERROR(VLOOKUP($B20,BC$2:$BH$5,MAX($AN$6:$BG$6)+2-BC$6,0),"")</f>
        <v/>
      </c>
      <c r="BD20" s="28" t="str">
        <f>IFERROR(VLOOKUP($B20,BD$2:$BH$5,MAX($AN$6:$BG$6)+2-BD$6,0),"")</f>
        <v/>
      </c>
      <c r="BE20" s="28" t="str">
        <f>IFERROR(VLOOKUP($B20,BE$2:$BH$5,MAX($AN$6:$BG$6)+2-BE$6,0),"")</f>
        <v/>
      </c>
      <c r="BF20" s="98" t="str">
        <f>IFERROR(VLOOKUP($B20,BF$2:$BH$5,MAX($AN$6:$BG$6)+2-BF$6,0),"")</f>
        <v/>
      </c>
      <c r="BG20" s="101" t="str">
        <f>IFERROR(VLOOKUP($B20,BG$2:$BH$5,MAX($AN$6:$BG$6)+2-BG$6,0),"")</f>
        <v/>
      </c>
      <c r="BI20" s="123">
        <v>15</v>
      </c>
      <c r="BJ20" s="124">
        <f>IF(ISNUMBER(BI20),IF(BI20&lt;21,40-(BI20-1)*2,1),BI20)</f>
        <v>12</v>
      </c>
      <c r="BK20" s="125">
        <v>0</v>
      </c>
      <c r="BL20" s="125">
        <f t="shared" si="6"/>
        <v>9</v>
      </c>
      <c r="BM20" s="125">
        <v>2</v>
      </c>
      <c r="BN20" s="35" t="str">
        <f>IFERROR(VLOOKUP($B20,BN$2:$CH$5,MAX($BN$6:$CG$6)+2-BN$6,0),"")</f>
        <v/>
      </c>
      <c r="BO20" s="35" t="str">
        <f>IFERROR(VLOOKUP($B20,BO$2:$CH$5,MAX($BN$6:$CG$6)+2-BO$6,0),"")</f>
        <v/>
      </c>
      <c r="BP20" s="35" t="str">
        <f>IFERROR(VLOOKUP($B20,BP$2:$CH$5,MAX($BN$6:$CG$6)+2-BP$6,0),"")</f>
        <v/>
      </c>
      <c r="BQ20" s="35" t="str">
        <f>IFERROR(VLOOKUP($B20,BQ$2:$CH$5,MAX($BN$6:$CG$6)+2-BQ$6,0),"")</f>
        <v/>
      </c>
      <c r="BR20" s="35">
        <f>IFERROR(VLOOKUP($B20,BR$2:$CH$5,MAX($BN$6:$CG$6)+2-BR$6,0),"")</f>
        <v>5</v>
      </c>
      <c r="BS20" s="35">
        <f>IFERROR(VLOOKUP($B20,BS$2:$CH$5,MAX($BN$6:$CG$6)+2-BS$6,0),"")</f>
        <v>3</v>
      </c>
      <c r="BT20" s="35" t="str">
        <f>IFERROR(VLOOKUP($B20,BT$2:$CH$5,MAX($BN$6:$CG$6)+2-BT$6,0),"")</f>
        <v/>
      </c>
      <c r="BU20" s="35" t="str">
        <f>IFERROR(VLOOKUP($B20,BU$2:$CH$5,MAX($BN$6:$CG$6)+2-BU$6,0),"")</f>
        <v/>
      </c>
      <c r="BV20" s="82" t="str">
        <f>IFERROR(VLOOKUP($B20,BV$2:$CH$5,MAX($BN$6:$CG$6)+2-BV$6,0),"")</f>
        <v/>
      </c>
      <c r="BW20" s="85" t="str">
        <f>IFERROR(VLOOKUP($B20,BW$2:$CH$5,MAX($BN$6:$CG$6)+2-BW$6,0),"")</f>
        <v/>
      </c>
      <c r="BX20" s="83" t="str">
        <f>IFERROR(VLOOKUP($B20,BX$2:$CH$5,MAX($BN$6:$CG$6)+2-BX$6,0),"")</f>
        <v/>
      </c>
      <c r="BY20" s="35" t="str">
        <f>IFERROR(VLOOKUP($B20,BY$2:$CH$5,MAX($BN$6:$CG$6)+2-BY$6,0),"")</f>
        <v/>
      </c>
      <c r="BZ20" s="35">
        <f>IFERROR(VLOOKUP($B20,BZ$2:$CH$5,MAX($BN$6:$CG$6)+2-BZ$6,0),"")</f>
        <v>1</v>
      </c>
      <c r="CA20" s="35" t="str">
        <f>IFERROR(VLOOKUP($B20,CA$2:$CH$5,MAX($BN$6:$CG$6)+2-CA$6,0),"")</f>
        <v/>
      </c>
      <c r="CB20" s="35" t="str">
        <f>IFERROR(VLOOKUP($B20,CB$2:$CH$5,MAX($BN$6:$CG$6)+2-CB$6,0),"")</f>
        <v/>
      </c>
      <c r="CC20" s="35" t="str">
        <f>IFERROR(VLOOKUP($B20,CC$2:$CH$5,MAX($BN$6:$CG$6)+2-CC$6,0),"")</f>
        <v/>
      </c>
      <c r="CD20" s="35" t="str">
        <f>IFERROR(VLOOKUP($B20,CD$2:$CH$5,MAX($BN$6:$CG$6)+2-CD$6,0),"")</f>
        <v/>
      </c>
      <c r="CE20" s="35" t="str">
        <f>IFERROR(VLOOKUP($B20,CE$2:$CH$5,MAX($BN$6:$CG$6)+2-CE$6,0),"")</f>
        <v/>
      </c>
      <c r="CF20" s="82" t="str">
        <f>IFERROR(VLOOKUP($B20,CF$2:$CH$5,MAX($BN$6:$CG$6)+2-CF$6,0),"")</f>
        <v/>
      </c>
      <c r="CG20" s="85" t="str">
        <f>IFERROR(VLOOKUP($B20,CG$2:$CH$5,MAX($BN$6:$CG$6)+2-CG$6,0),"")</f>
        <v/>
      </c>
      <c r="CI20" s="119">
        <v>4</v>
      </c>
      <c r="CJ20" s="36">
        <f t="shared" si="7"/>
        <v>34</v>
      </c>
      <c r="CK20" s="128">
        <v>1</v>
      </c>
      <c r="CL20" s="128">
        <f t="shared" si="8"/>
        <v>8</v>
      </c>
      <c r="CM20" s="128"/>
      <c r="CN20" s="37" t="str">
        <f>IFERROR(VLOOKUP($B20,CN$2:$DH$5,MAX($CN$6:$DH$6)+2-CN$6,0),"")</f>
        <v/>
      </c>
      <c r="CO20" s="37" t="str">
        <f>IFERROR(VLOOKUP($B20,CO$2:$DH$5,MAX($CN$6:$DH$6)+2-CO$6,0),"")</f>
        <v/>
      </c>
      <c r="CP20" s="37" t="str">
        <f>IFERROR(VLOOKUP($B20,CP$2:$DH$5,MAX($CN$6:$DH$6)+2-CP$6,0),"")</f>
        <v/>
      </c>
      <c r="CQ20" s="37" t="str">
        <f>IFERROR(VLOOKUP($B20,CQ$2:$DH$5,MAX($CN$6:$DH$6)+2-CQ$6,0),"")</f>
        <v/>
      </c>
      <c r="CR20" s="37" t="str">
        <f>IFERROR(VLOOKUP($B20,CR$2:$DH$5,MAX($CN$6:$DH$6)+2-CR$6,0),"")</f>
        <v/>
      </c>
      <c r="CS20" s="37" t="str">
        <f>IFERROR(VLOOKUP($B20,CS$2:$DH$5,MAX($CN$6:$DH$6)+2-CS$6,0),"")</f>
        <v/>
      </c>
      <c r="CT20" s="37" t="str">
        <f>IFERROR(VLOOKUP($B20,CT$2:$DH$5,MAX($CN$6:$DH$6)+2-CT$6,0),"")</f>
        <v/>
      </c>
      <c r="CU20" s="37">
        <f>IFERROR(VLOOKUP($B20,CU$2:$DH$5,MAX($CN$6:$DH$6)+2-CU$6,0),"")</f>
        <v>3</v>
      </c>
      <c r="CV20" s="114">
        <f>IFERROR(VLOOKUP($B20,CV$2:$DH$5,MAX($CN$6:$DH$6)+2-CV$6,0),"")</f>
        <v>1</v>
      </c>
      <c r="CW20" s="117" t="str">
        <f>IFERROR(VLOOKUP($B20,CW$2:$DH$5,MAX($CN$6:$DH$6)+2-CW$6,0),"")</f>
        <v/>
      </c>
      <c r="CX20" s="115" t="str">
        <f>IFERROR(VLOOKUP($B20,CX$2:$DH$5,MAX($CN$6:$DH$6)+2-CX$6,0),"")</f>
        <v/>
      </c>
      <c r="CY20" s="37" t="str">
        <f>IFERROR(VLOOKUP($B20,CY$2:$DH$5,MAX($CN$6:$DH$6)+2-CY$6,0),"")</f>
        <v/>
      </c>
      <c r="CZ20" s="37" t="str">
        <f>IFERROR(VLOOKUP($B20,CZ$2:$DH$5,MAX($CN$6:$DH$6)+2-CZ$6,0),"")</f>
        <v/>
      </c>
      <c r="DA20" s="37" t="str">
        <f>IFERROR(VLOOKUP($B20,DA$2:$DH$5,MAX($CN$6:$DH$6)+2-DA$6,0),"")</f>
        <v/>
      </c>
      <c r="DB20" s="37" t="str">
        <f>IFERROR(VLOOKUP($B20,DB$2:$DH$5,MAX($CN$6:$DH$6)+2-DB$6,0),"")</f>
        <v/>
      </c>
      <c r="DC20" s="37" t="str">
        <f>IFERROR(VLOOKUP($B20,DC$2:$DH$5,MAX($CN$6:$DH$6)+2-DC$6,0),"")</f>
        <v/>
      </c>
      <c r="DD20" s="37" t="str">
        <f>IFERROR(VLOOKUP($B20,DD$2:$DH$5,MAX($CN$6:$DH$6)+2-DD$6,0),"")</f>
        <v/>
      </c>
      <c r="DE20" s="37" t="str">
        <f>IFERROR(VLOOKUP($B20,DE$2:$DH$5,MAX($CN$6:$DH$6)+2-DE$6,0),"")</f>
        <v/>
      </c>
      <c r="DF20" s="114" t="str">
        <f>IFERROR(VLOOKUP($B20,DF$2:$DH$5,MAX($CN$6:$DH$6)+2-DF$6,0),"")</f>
        <v/>
      </c>
      <c r="DG20" s="117">
        <v>4</v>
      </c>
      <c r="DJ20" s="10">
        <v>14</v>
      </c>
      <c r="DK20" s="10">
        <v>0</v>
      </c>
      <c r="DL20" s="10">
        <f t="shared" si="9"/>
        <v>7</v>
      </c>
      <c r="DM20" s="11" t="str">
        <f>IFERROR(VLOOKUP($B20,DM$2:$EH$5,MAX($DM$6:$EG$6)+2-DM$6,0),"")</f>
        <v/>
      </c>
      <c r="DN20" s="11" t="str">
        <f>IFERROR(VLOOKUP($B20,DN$2:$EH$5,MAX($DM$6:$EG$6)+2-DN$6,0),"")</f>
        <v/>
      </c>
      <c r="DO20" s="11" t="str">
        <f>IFERROR(VLOOKUP($B20,DO$2:$EH$5,MAX($DM$6:$EG$6)+2-DO$6,0),"")</f>
        <v/>
      </c>
      <c r="DP20" s="11">
        <f>IFERROR(VLOOKUP($B20,DP$2:$EH$5,MAX($DM$6:$EG$6)+2-DP$6,0),"")</f>
        <v>1</v>
      </c>
      <c r="DQ20" s="11">
        <f>IFERROR(VLOOKUP($B20,DQ$2:$EH$5,MAX($DM$6:$EG$6)+2-DQ$6,0),"")</f>
        <v>2</v>
      </c>
      <c r="DR20" s="11" t="str">
        <f>IFERROR(VLOOKUP($B20,DR$2:$EH$5,MAX($DM$6:$EG$6)+2-DR$6,0),"")</f>
        <v/>
      </c>
      <c r="DS20" s="11" t="str">
        <f>IFERROR(VLOOKUP($B20,DS$2:$EH$5,MAX($DM$6:$EG$6)+2-DS$6,0),"")</f>
        <v/>
      </c>
      <c r="DT20" s="11" t="str">
        <f>IFERROR(VLOOKUP($B20,DT$2:$EH$5,MAX($DM$6:$EG$6)+2-DT$6,0),"")</f>
        <v/>
      </c>
      <c r="DU20" s="48" t="str">
        <f>IFERROR(VLOOKUP($B20,DU$2:$EH$5,MAX($DM$6:$EG$6)+2-DU$6,0),"")</f>
        <v/>
      </c>
      <c r="DV20" s="165">
        <v>4</v>
      </c>
      <c r="DW20" s="49" t="str">
        <f>IFERROR(VLOOKUP($B20,DW$2:$EH$5,MAX($DM$6:$EG$6)+2-DW$6,0),"")</f>
        <v/>
      </c>
      <c r="DX20" s="11" t="str">
        <f>IFERROR(VLOOKUP($B20,DX$2:$EH$5,MAX($DM$6:$EG$6)+2-DX$6,0),"")</f>
        <v/>
      </c>
      <c r="DY20" s="11" t="str">
        <f>IFERROR(VLOOKUP($B20,DY$2:$EH$5,MAX($DM$6:$EG$6)+2-DY$6,0),"")</f>
        <v/>
      </c>
      <c r="DZ20" s="11" t="str">
        <f>IFERROR(VLOOKUP($B20,DZ$2:$EH$5,MAX($DM$6:$EG$6)+2-DZ$6,0),"")</f>
        <v/>
      </c>
      <c r="EA20" s="11" t="str">
        <f>IFERROR(VLOOKUP($B20,EA$2:$EH$5,MAX($DM$6:$EG$6)+2-EA$6,0),"")</f>
        <v/>
      </c>
      <c r="EB20" s="11" t="str">
        <f>IFERROR(VLOOKUP($B20,EB$2:$EH$5,MAX($DM$6:$EG$6)+2-EB$6,0),"")</f>
        <v/>
      </c>
      <c r="EC20" s="11" t="str">
        <f>IFERROR(VLOOKUP($B20,EC$2:$EH$5,MAX($DM$6:$EG$6)+2-EC$6,0),"")</f>
        <v/>
      </c>
      <c r="ED20" s="11" t="str">
        <f>IFERROR(VLOOKUP($B20,ED$2:$EH$5,MAX($DM$6:$EG$6)+2-ED$6,0),"")</f>
        <v/>
      </c>
      <c r="EE20" s="48" t="str">
        <f>IFERROR(VLOOKUP($B20,EE$2:$EH$5,MAX($DM$6:$EG$6)+2-EE$6,0),"")</f>
        <v/>
      </c>
      <c r="EF20" s="165" t="str">
        <f>IFERROR(VLOOKUP($B20,EF$2:$EH$5,MAX($DM$6:$EG$6)+2-EF$6,0),"")</f>
        <v/>
      </c>
      <c r="EG20" s="165" t="str">
        <f>IFERROR(VLOOKUP($B20,EG$2:$EH$5,MAX($DM$6:$EG$6)+2-EG$6,0),"")</f>
        <v/>
      </c>
    </row>
    <row r="21" spans="1:138" s="24" customFormat="1" x14ac:dyDescent="0.25">
      <c r="A21" s="216">
        <v>14</v>
      </c>
      <c r="B21" s="142">
        <v>54</v>
      </c>
      <c r="C21" s="218" t="s">
        <v>196</v>
      </c>
      <c r="D21" s="143" t="s">
        <v>197</v>
      </c>
      <c r="E21" s="144" t="s">
        <v>89</v>
      </c>
      <c r="F21" s="145" t="s">
        <v>137</v>
      </c>
      <c r="G21" s="206"/>
      <c r="H21" s="8">
        <f t="shared" si="0"/>
        <v>60</v>
      </c>
      <c r="I21" s="66"/>
      <c r="J21" s="9">
        <f t="shared" si="1"/>
        <v>0</v>
      </c>
      <c r="K21" s="70">
        <v>-1</v>
      </c>
      <c r="L21" s="70">
        <f t="shared" si="2"/>
        <v>0</v>
      </c>
      <c r="M21" s="70"/>
      <c r="N21" s="26" t="str">
        <f>IFERROR(VLOOKUP($B21,N$2:$AH$5,MAX($N$6:$AG$6)+2-N$6,0),"")</f>
        <v/>
      </c>
      <c r="O21" s="26" t="str">
        <f>IFERROR(VLOOKUP($B21,O$2:$AH$5,MAX($N$6:$AG$6)+2-O$6,0),"")</f>
        <v/>
      </c>
      <c r="P21" s="26" t="str">
        <f>IFERROR(VLOOKUP($B21,P$2:$AH$5,MAX($N$6:$AG$6)+2-P$6,0),"")</f>
        <v/>
      </c>
      <c r="Q21" s="26" t="str">
        <f>IFERROR(VLOOKUP($B21,Q$2:$AH$5,MAX($N$6:$AG$6)+2-Q$6,0),"")</f>
        <v/>
      </c>
      <c r="R21" s="26" t="str">
        <f>IFERROR(VLOOKUP($B21,R$2:$AH$5,MAX($N$6:$AG$6)+2-R$6,0),"")</f>
        <v/>
      </c>
      <c r="S21" s="26" t="str">
        <f>IFERROR(VLOOKUP($B21,S$2:$AH$5,MAX($N$6:$AG$6)+2-S$6,0),"")</f>
        <v/>
      </c>
      <c r="T21" s="26" t="str">
        <f>IFERROR(VLOOKUP($B21,T$2:$AH$5,MAX($N$6:$AG$6)+2-T$6,0),"")</f>
        <v/>
      </c>
      <c r="U21" s="26" t="str">
        <f>IFERROR(VLOOKUP($B21,U$2:$AH$5,MAX($N$6:$AG$6)+2-U$6,0),"")</f>
        <v/>
      </c>
      <c r="V21" s="60" t="str">
        <f>IFERROR(VLOOKUP($B21,V$2:$AH$5,MAX($N$6:$AG$6)+2-V$6,0),"")</f>
        <v/>
      </c>
      <c r="W21" s="63" t="str">
        <f>IFERROR(VLOOKUP($B21,W$2:$AH$5,MAX($N$6:$AG$6)+2-W$6,0),"")</f>
        <v/>
      </c>
      <c r="X21" s="61" t="str">
        <f>IFERROR(VLOOKUP($B21,X$2:$AH$5,MAX($N$6:$AG$6)+2-X$6,0),"")</f>
        <v/>
      </c>
      <c r="Y21" s="26" t="str">
        <f>IFERROR(VLOOKUP($B21,Y$2:$AH$5,MAX($N$6:$AG$6)+2-Y$6,0),"")</f>
        <v/>
      </c>
      <c r="Z21" s="26" t="str">
        <f>IFERROR(VLOOKUP($B21,Z$2:$AH$5,MAX($N$6:$AG$6)+2-Z$6,0),"")</f>
        <v/>
      </c>
      <c r="AA21" s="26" t="str">
        <f>IFERROR(VLOOKUP($B21,AA$2:$AH$5,MAX($N$6:$AG$6)+2-AA$6,0),"")</f>
        <v/>
      </c>
      <c r="AB21" s="26" t="str">
        <f>IFERROR(VLOOKUP($B21,AB$2:$AH$5,MAX($N$6:$AG$6)+2-AB$6,0),"")</f>
        <v/>
      </c>
      <c r="AC21" s="26" t="str">
        <f>IFERROR(VLOOKUP($B21,AC$2:$AH$5,MAX($N$6:$AG$6)+2-AC$6,0),"")</f>
        <v/>
      </c>
      <c r="AD21" s="26" t="str">
        <f>IFERROR(VLOOKUP($B21,AD$2:$AH$5,MAX($N$6:$AG$6)+2-AD$6,0),"")</f>
        <v/>
      </c>
      <c r="AE21" s="26" t="str">
        <f>IFERROR(VLOOKUP($B21,AE$2:$AH$5,MAX($N$6:$AG$6)+2-AE$6,0),"")</f>
        <v/>
      </c>
      <c r="AF21" s="60" t="str">
        <f>IFERROR(VLOOKUP($B21,AF$2:$AH$5,MAX($N$6:$AG$6)+2-AF$6,0),"")</f>
        <v/>
      </c>
      <c r="AG21" s="63" t="str">
        <f>IFERROR(VLOOKUP($B21,AG$2:$AH$5,MAX($N$6:$AG$6)+2-AG$6,0),"")</f>
        <v/>
      </c>
      <c r="AI21" s="67">
        <v>37</v>
      </c>
      <c r="AJ21" s="27"/>
      <c r="AK21" s="69">
        <v>0</v>
      </c>
      <c r="AL21" s="69">
        <f t="shared" si="4"/>
        <v>0</v>
      </c>
      <c r="AM21" s="69"/>
      <c r="AN21" s="28" t="str">
        <f>IFERROR(VLOOKUP($B21,AN$2:$BH$5,MAX($AN$6:$BG$6)+2-AN$6,0),"")</f>
        <v/>
      </c>
      <c r="AO21" s="28" t="str">
        <f>IFERROR(VLOOKUP($B21,AO$2:$BH$5,MAX($AN$6:$BG$6)+2-AO$6,0),"")</f>
        <v/>
      </c>
      <c r="AP21" s="28" t="str">
        <f>IFERROR(VLOOKUP($B21,AP$2:$BH$5,MAX($AN$6:$BG$6)+2-AP$6,0),"")</f>
        <v/>
      </c>
      <c r="AQ21" s="28" t="str">
        <f>IFERROR(VLOOKUP($B21,AQ$2:$BH$5,MAX($AN$6:$BG$6)+2-AQ$6,0),"")</f>
        <v/>
      </c>
      <c r="AR21" s="28" t="str">
        <f>IFERROR(VLOOKUP($B21,AR$2:$BH$5,MAX($AN$6:$BG$6)+2-AR$6,0),"")</f>
        <v/>
      </c>
      <c r="AS21" s="28" t="str">
        <f>IFERROR(VLOOKUP($B21,AS$2:$BH$5,MAX($AN$6:$BG$6)+2-AS$6,0),"")</f>
        <v/>
      </c>
      <c r="AT21" s="28" t="str">
        <f>IFERROR(VLOOKUP($B21,AT$2:$BH$5,MAX($AN$6:$BG$6)+2-AT$6,0),"")</f>
        <v/>
      </c>
      <c r="AU21" s="28" t="str">
        <f>IFERROR(VLOOKUP($B21,AU$2:$BH$5,MAX($AN$6:$BG$6)+2-AU$6,0),"")</f>
        <v/>
      </c>
      <c r="AV21" s="98" t="str">
        <f>IFERROR(VLOOKUP($B21,AV$2:$BH$5,MAX($AN$6:$BG$6)+2-AV$6,0),"")</f>
        <v/>
      </c>
      <c r="AW21" s="101" t="str">
        <f>IFERROR(VLOOKUP($B21,AW$2:$BH$5,MAX($AN$6:$BG$6)+2-AW$6,0),"")</f>
        <v/>
      </c>
      <c r="AX21" s="99" t="str">
        <f>IFERROR(VLOOKUP($B21,AX$2:$BH$5,MAX($AN$6:$BG$6)+2-AX$6,0),"")</f>
        <v/>
      </c>
      <c r="AY21" s="28" t="str">
        <f>IFERROR(VLOOKUP($B21,AY$2:$BH$5,MAX($AN$6:$BG$6)+2-AY$6,0),"")</f>
        <v/>
      </c>
      <c r="AZ21" s="28" t="str">
        <f>IFERROR(VLOOKUP($B21,AZ$2:$BH$5,MAX($AN$6:$BG$6)+2-AZ$6,0),"")</f>
        <v/>
      </c>
      <c r="BA21" s="28" t="str">
        <f>IFERROR(VLOOKUP($B21,BA$2:$BH$5,MAX($AN$6:$BG$6)+2-BA$6,0),"")</f>
        <v/>
      </c>
      <c r="BB21" s="28" t="str">
        <f>IFERROR(VLOOKUP($B21,BB$2:$BH$5,MAX($AN$6:$BG$6)+2-BB$6,0),"")</f>
        <v/>
      </c>
      <c r="BC21" s="28" t="str">
        <f>IFERROR(VLOOKUP($B21,BC$2:$BH$5,MAX($AN$6:$BG$6)+2-BC$6,0),"")</f>
        <v/>
      </c>
      <c r="BD21" s="28" t="str">
        <f>IFERROR(VLOOKUP($B21,BD$2:$BH$5,MAX($AN$6:$BG$6)+2-BD$6,0),"")</f>
        <v/>
      </c>
      <c r="BE21" s="28" t="str">
        <f>IFERROR(VLOOKUP($B21,BE$2:$BH$5,MAX($AN$6:$BG$6)+2-BE$6,0),"")</f>
        <v/>
      </c>
      <c r="BF21" s="98" t="str">
        <f>IFERROR(VLOOKUP($B21,BF$2:$BH$5,MAX($AN$6:$BG$6)+2-BF$6,0),"")</f>
        <v/>
      </c>
      <c r="BG21" s="101" t="str">
        <f>IFERROR(VLOOKUP($B21,BG$2:$BH$5,MAX($AN$6:$BG$6)+2-BG$6,0),"")</f>
        <v/>
      </c>
      <c r="BI21" s="123">
        <v>1</v>
      </c>
      <c r="BJ21" s="124">
        <f>IF(ISNUMBER(BI21),IF(BI21&lt;21,40-(BI21-1)*2,1),BI21)</f>
        <v>40</v>
      </c>
      <c r="BK21" s="125">
        <v>1</v>
      </c>
      <c r="BL21" s="125">
        <f t="shared" si="6"/>
        <v>13</v>
      </c>
      <c r="BM21" s="125"/>
      <c r="BN21" s="35" t="str">
        <f>IFERROR(VLOOKUP($B21,BN$2:$CH$5,MAX($BN$6:$CG$6)+2-BN$6,0),"")</f>
        <v/>
      </c>
      <c r="BO21" s="35" t="str">
        <f>IFERROR(VLOOKUP($B21,BO$2:$CH$5,MAX($BN$6:$CG$6)+2-BO$6,0),"")</f>
        <v/>
      </c>
      <c r="BP21" s="35" t="str">
        <f>IFERROR(VLOOKUP($B21,BP$2:$CH$5,MAX($BN$6:$CG$6)+2-BP$6,0),"")</f>
        <v/>
      </c>
      <c r="BQ21" s="35" t="str">
        <f>IFERROR(VLOOKUP($B21,BQ$2:$CH$5,MAX($BN$6:$CG$6)+2-BQ$6,0),"")</f>
        <v/>
      </c>
      <c r="BR21" s="35" t="str">
        <f>IFERROR(VLOOKUP($B21,BR$2:$CH$5,MAX($BN$6:$CG$6)+2-BR$6,0),"")</f>
        <v/>
      </c>
      <c r="BS21" s="35" t="str">
        <f>IFERROR(VLOOKUP($B21,BS$2:$CH$5,MAX($BN$6:$CG$6)+2-BS$6,0),"")</f>
        <v/>
      </c>
      <c r="BT21" s="35" t="str">
        <f>IFERROR(VLOOKUP($B21,BT$2:$CH$5,MAX($BN$6:$CG$6)+2-BT$6,0),"")</f>
        <v/>
      </c>
      <c r="BU21" s="35" t="str">
        <f>IFERROR(VLOOKUP($B21,BU$2:$CH$5,MAX($BN$6:$CG$6)+2-BU$6,0),"")</f>
        <v/>
      </c>
      <c r="BV21" s="82">
        <f>IFERROR(VLOOKUP($B21,BV$2:$CH$5,MAX($BN$6:$CG$6)+2-BV$6,0),"")</f>
        <v>3</v>
      </c>
      <c r="BW21" s="85">
        <v>10</v>
      </c>
      <c r="BX21" s="83" t="str">
        <f>IFERROR(VLOOKUP($B21,BX$2:$CH$5,MAX($BN$6:$CG$6)+2-BX$6,0),"")</f>
        <v/>
      </c>
      <c r="BY21" s="35" t="str">
        <f>IFERROR(VLOOKUP($B21,BY$2:$CH$5,MAX($BN$6:$CG$6)+2-BY$6,0),"")</f>
        <v/>
      </c>
      <c r="BZ21" s="35" t="str">
        <f>IFERROR(VLOOKUP($B21,BZ$2:$CH$5,MAX($BN$6:$CG$6)+2-BZ$6,0),"")</f>
        <v/>
      </c>
      <c r="CA21" s="35" t="str">
        <f>IFERROR(VLOOKUP($B21,CA$2:$CH$5,MAX($BN$6:$CG$6)+2-CA$6,0),"")</f>
        <v/>
      </c>
      <c r="CB21" s="35" t="str">
        <f>IFERROR(VLOOKUP($B21,CB$2:$CH$5,MAX($BN$6:$CG$6)+2-CB$6,0),"")</f>
        <v/>
      </c>
      <c r="CC21" s="35" t="str">
        <f>IFERROR(VLOOKUP($B21,CC$2:$CH$5,MAX($BN$6:$CG$6)+2-CC$6,0),"")</f>
        <v/>
      </c>
      <c r="CD21" s="35" t="str">
        <f>IFERROR(VLOOKUP($B21,CD$2:$CH$5,MAX($BN$6:$CG$6)+2-CD$6,0),"")</f>
        <v/>
      </c>
      <c r="CE21" s="35" t="str">
        <f>IFERROR(VLOOKUP($B21,CE$2:$CH$5,MAX($BN$6:$CG$6)+2-CE$6,0),"")</f>
        <v/>
      </c>
      <c r="CF21" s="82" t="str">
        <f>IFERROR(VLOOKUP($B21,CF$2:$CH$5,MAX($BN$6:$CG$6)+2-CF$6,0),"")</f>
        <v/>
      </c>
      <c r="CG21" s="85" t="str">
        <f>IFERROR(VLOOKUP($B21,CG$2:$CH$5,MAX($BN$6:$CG$6)+2-CG$6,0),"")</f>
        <v/>
      </c>
      <c r="CI21" s="119"/>
      <c r="CJ21" s="36">
        <f t="shared" si="7"/>
        <v>0</v>
      </c>
      <c r="CK21" s="128">
        <v>0</v>
      </c>
      <c r="CL21" s="128">
        <f t="shared" si="8"/>
        <v>0</v>
      </c>
      <c r="CM21" s="128"/>
      <c r="CN21" s="37" t="str">
        <f>IFERROR(VLOOKUP($B21,CN$2:$DH$5,MAX($CN$6:$DH$6)+2-CN$6,0),"")</f>
        <v/>
      </c>
      <c r="CO21" s="37" t="str">
        <f>IFERROR(VLOOKUP($B21,CO$2:$DH$5,MAX($CN$6:$DH$6)+2-CO$6,0),"")</f>
        <v/>
      </c>
      <c r="CP21" s="37" t="str">
        <f>IFERROR(VLOOKUP($B21,CP$2:$DH$5,MAX($CN$6:$DH$6)+2-CP$6,0),"")</f>
        <v/>
      </c>
      <c r="CQ21" s="37" t="str">
        <f>IFERROR(VLOOKUP($B21,CQ$2:$DH$5,MAX($CN$6:$DH$6)+2-CQ$6,0),"")</f>
        <v/>
      </c>
      <c r="CR21" s="37" t="str">
        <f>IFERROR(VLOOKUP($B21,CR$2:$DH$5,MAX($CN$6:$DH$6)+2-CR$6,0),"")</f>
        <v/>
      </c>
      <c r="CS21" s="37" t="str">
        <f>IFERROR(VLOOKUP($B21,CS$2:$DH$5,MAX($CN$6:$DH$6)+2-CS$6,0),"")</f>
        <v/>
      </c>
      <c r="CT21" s="37" t="str">
        <f>IFERROR(VLOOKUP($B21,CT$2:$DH$5,MAX($CN$6:$DH$6)+2-CT$6,0),"")</f>
        <v/>
      </c>
      <c r="CU21" s="37" t="str">
        <f>IFERROR(VLOOKUP($B21,CU$2:$DH$5,MAX($CN$6:$DH$6)+2-CU$6,0),"")</f>
        <v/>
      </c>
      <c r="CV21" s="114" t="str">
        <f>IFERROR(VLOOKUP($B21,CV$2:$DH$5,MAX($CN$6:$DH$6)+2-CV$6,0),"")</f>
        <v/>
      </c>
      <c r="CW21" s="117" t="str">
        <f>IFERROR(VLOOKUP($B21,CW$2:$DH$5,MAX($CN$6:$DH$6)+2-CW$6,0),"")</f>
        <v/>
      </c>
      <c r="CX21" s="115" t="str">
        <f>IFERROR(VLOOKUP($B21,CX$2:$DH$5,MAX($CN$6:$DH$6)+2-CX$6,0),"")</f>
        <v/>
      </c>
      <c r="CY21" s="37" t="str">
        <f>IFERROR(VLOOKUP($B21,CY$2:$DH$5,MAX($CN$6:$DH$6)+2-CY$6,0),"")</f>
        <v/>
      </c>
      <c r="CZ21" s="37" t="str">
        <f>IFERROR(VLOOKUP($B21,CZ$2:$DH$5,MAX($CN$6:$DH$6)+2-CZ$6,0),"")</f>
        <v/>
      </c>
      <c r="DA21" s="37" t="str">
        <f>IFERROR(VLOOKUP($B21,DA$2:$DH$5,MAX($CN$6:$DH$6)+2-DA$6,0),"")</f>
        <v/>
      </c>
      <c r="DB21" s="37" t="str">
        <f>IFERROR(VLOOKUP($B21,DB$2:$DH$5,MAX($CN$6:$DH$6)+2-DB$6,0),"")</f>
        <v/>
      </c>
      <c r="DC21" s="37" t="str">
        <f>IFERROR(VLOOKUP($B21,DC$2:$DH$5,MAX($CN$6:$DH$6)+2-DC$6,0),"")</f>
        <v/>
      </c>
      <c r="DD21" s="37" t="str">
        <f>IFERROR(VLOOKUP($B21,DD$2:$DH$5,MAX($CN$6:$DH$6)+2-DD$6,0),"")</f>
        <v/>
      </c>
      <c r="DE21" s="37" t="str">
        <f>IFERROR(VLOOKUP($B21,DE$2:$DH$5,MAX($CN$6:$DH$6)+2-DE$6,0),"")</f>
        <v/>
      </c>
      <c r="DF21" s="114" t="str">
        <f>IFERROR(VLOOKUP($B21,DF$2:$DH$5,MAX($CN$6:$DH$6)+2-DF$6,0),"")</f>
        <v/>
      </c>
      <c r="DG21" s="117" t="str">
        <f>IFERROR(VLOOKUP($B21,DG$2:$DH$5,MAX($CN$6:$DH$6)+2-DG$6,0),"")</f>
        <v/>
      </c>
      <c r="DJ21" s="10">
        <v>13</v>
      </c>
      <c r="DK21" s="10">
        <v>1</v>
      </c>
      <c r="DL21" s="10">
        <f t="shared" si="9"/>
        <v>20</v>
      </c>
      <c r="DM21" s="11" t="str">
        <f>IFERROR(VLOOKUP($B21,DM$2:$EH$5,MAX($DM$6:$EG$6)+2-DM$6,0),"")</f>
        <v/>
      </c>
      <c r="DN21" s="11" t="str">
        <f>IFERROR(VLOOKUP($B21,DN$2:$EH$5,MAX($DM$6:$EG$6)+2-DN$6,0),"")</f>
        <v/>
      </c>
      <c r="DO21" s="11" t="str">
        <f>IFERROR(VLOOKUP($B21,DO$2:$EH$5,MAX($DM$6:$EG$6)+2-DO$6,0),"")</f>
        <v/>
      </c>
      <c r="DP21" s="11" t="str">
        <f>IFERROR(VLOOKUP($B21,DP$2:$EH$5,MAX($DM$6:$EG$6)+2-DP$6,0),"")</f>
        <v/>
      </c>
      <c r="DQ21" s="11" t="str">
        <f>IFERROR(VLOOKUP($B21,DQ$2:$EH$5,MAX($DM$6:$EG$6)+2-DQ$6,0),"")</f>
        <v/>
      </c>
      <c r="DR21" s="11" t="str">
        <f>IFERROR(VLOOKUP($B21,DR$2:$EH$5,MAX($DM$6:$EG$6)+2-DR$6,0),"")</f>
        <v/>
      </c>
      <c r="DS21" s="11" t="str">
        <f>IFERROR(VLOOKUP($B21,DS$2:$EH$5,MAX($DM$6:$EG$6)+2-DS$6,0),"")</f>
        <v/>
      </c>
      <c r="DT21" s="11" t="str">
        <f>IFERROR(VLOOKUP($B21,DT$2:$EH$5,MAX($DM$6:$EG$6)+2-DT$6,0),"")</f>
        <v/>
      </c>
      <c r="DU21" s="48" t="str">
        <f>IFERROR(VLOOKUP($B21,DU$2:$EH$5,MAX($DM$6:$EG$6)+2-DU$6,0),"")</f>
        <v/>
      </c>
      <c r="DV21" s="165" t="str">
        <f>IFERROR(VLOOKUP($B21,DV$2:$EH$5,MAX($DM$6:$EG$6)+2-DV$6,0),"")</f>
        <v/>
      </c>
      <c r="DW21" s="49" t="str">
        <f>IFERROR(VLOOKUP($B21,DW$2:$EH$5,MAX($DM$6:$EG$6)+2-DW$6,0),"")</f>
        <v/>
      </c>
      <c r="DX21" s="11" t="str">
        <f>IFERROR(VLOOKUP($B21,DX$2:$EH$5,MAX($DM$6:$EG$6)+2-DX$6,0),"")</f>
        <v/>
      </c>
      <c r="DY21" s="11" t="str">
        <f>IFERROR(VLOOKUP($B21,DY$2:$EH$5,MAX($DM$6:$EG$6)+2-DY$6,0),"")</f>
        <v/>
      </c>
      <c r="DZ21" s="11" t="str">
        <f>IFERROR(VLOOKUP($B21,DZ$2:$EH$5,MAX($DM$6:$EG$6)+2-DZ$6,0),"")</f>
        <v/>
      </c>
      <c r="EA21" s="11" t="str">
        <f>IFERROR(VLOOKUP($B21,EA$2:$EH$5,MAX($DM$6:$EG$6)+2-EA$6,0),"")</f>
        <v/>
      </c>
      <c r="EB21" s="11" t="str">
        <f>IFERROR(VLOOKUP($B21,EB$2:$EH$5,MAX($DM$6:$EG$6)+2-EB$6,0),"")</f>
        <v/>
      </c>
      <c r="EC21" s="11" t="str">
        <f>IFERROR(VLOOKUP($B21,EC$2:$EH$5,MAX($DM$6:$EG$6)+2-EC$6,0),"")</f>
        <v/>
      </c>
      <c r="ED21" s="11" t="str">
        <f>IFERROR(VLOOKUP($B21,ED$2:$EH$5,MAX($DM$6:$EG$6)+2-ED$6,0),"")</f>
        <v/>
      </c>
      <c r="EE21" s="48" t="str">
        <f>IFERROR(VLOOKUP($B21,EE$2:$EH$5,MAX($DM$6:$EG$6)+2-EE$6,0),"")</f>
        <v/>
      </c>
      <c r="EF21" s="165" t="str">
        <f>IFERROR(VLOOKUP($B21,EF$2:$EH$5,MAX($DM$6:$EG$6)+2-EF$6,0),"")</f>
        <v/>
      </c>
      <c r="EG21" s="165" t="str">
        <f>IFERROR(VLOOKUP($B21,EG$2:$EH$5,MAX($DM$6:$EG$6)+2-EG$6,0),"")</f>
        <v/>
      </c>
      <c r="EH21" s="17"/>
    </row>
    <row r="22" spans="1:138" s="24" customFormat="1" x14ac:dyDescent="0.25">
      <c r="A22" s="216">
        <v>15</v>
      </c>
      <c r="B22" s="142">
        <v>38</v>
      </c>
      <c r="C22" s="142">
        <v>10059238890</v>
      </c>
      <c r="D22" s="143" t="s">
        <v>177</v>
      </c>
      <c r="E22" s="144" t="s">
        <v>178</v>
      </c>
      <c r="F22" s="145" t="s">
        <v>141</v>
      </c>
      <c r="G22" s="206"/>
      <c r="H22" s="8">
        <f t="shared" si="0"/>
        <v>59</v>
      </c>
      <c r="I22" s="66">
        <v>18</v>
      </c>
      <c r="J22" s="9">
        <f t="shared" si="1"/>
        <v>6</v>
      </c>
      <c r="K22" s="70">
        <v>0</v>
      </c>
      <c r="L22" s="70">
        <f t="shared" si="2"/>
        <v>2</v>
      </c>
      <c r="M22" s="70"/>
      <c r="N22" s="26" t="str">
        <f>IFERROR(VLOOKUP($B22,N$2:$AH$5,MAX($N$6:$AG$6)+2-N$6,0),"")</f>
        <v/>
      </c>
      <c r="O22" s="26" t="str">
        <f>IFERROR(VLOOKUP($B22,O$2:$AH$5,MAX($N$6:$AG$6)+2-O$6,0),"")</f>
        <v/>
      </c>
      <c r="P22" s="26" t="str">
        <f>IFERROR(VLOOKUP($B22,P$2:$AH$5,MAX($N$6:$AG$6)+2-P$6,0),"")</f>
        <v/>
      </c>
      <c r="Q22" s="26" t="str">
        <f>IFERROR(VLOOKUP($B22,Q$2:$AH$5,MAX($N$6:$AG$6)+2-Q$6,0),"")</f>
        <v/>
      </c>
      <c r="R22" s="26" t="str">
        <f>IFERROR(VLOOKUP($B22,R$2:$AH$5,MAX($N$6:$AG$6)+2-R$6,0),"")</f>
        <v/>
      </c>
      <c r="S22" s="26" t="str">
        <f>IFERROR(VLOOKUP($B22,S$2:$AH$5,MAX($N$6:$AG$6)+2-S$6,0),"")</f>
        <v/>
      </c>
      <c r="T22" s="26" t="str">
        <f>IFERROR(VLOOKUP($B22,T$2:$AH$5,MAX($N$6:$AG$6)+2-T$6,0),"")</f>
        <v/>
      </c>
      <c r="U22" s="26" t="str">
        <f>IFERROR(VLOOKUP($B22,U$2:$AH$5,MAX($N$6:$AG$6)+2-U$6,0),"")</f>
        <v/>
      </c>
      <c r="V22" s="60" t="str">
        <f>IFERROR(VLOOKUP($B22,V$2:$AH$5,MAX($N$6:$AG$6)+2-V$6,0),"")</f>
        <v/>
      </c>
      <c r="W22" s="63">
        <v>2</v>
      </c>
      <c r="X22" s="61" t="str">
        <f>IFERROR(VLOOKUP($B22,X$2:$AH$5,MAX($N$6:$AG$6)+2-X$6,0),"")</f>
        <v/>
      </c>
      <c r="Y22" s="26" t="str">
        <f>IFERROR(VLOOKUP($B22,Y$2:$AH$5,MAX($N$6:$AG$6)+2-Y$6,0),"")</f>
        <v/>
      </c>
      <c r="Z22" s="26" t="str">
        <f>IFERROR(VLOOKUP($B22,Z$2:$AH$5,MAX($N$6:$AG$6)+2-Z$6,0),"")</f>
        <v/>
      </c>
      <c r="AA22" s="26" t="str">
        <f>IFERROR(VLOOKUP($B22,AA$2:$AH$5,MAX($N$6:$AG$6)+2-AA$6,0),"")</f>
        <v/>
      </c>
      <c r="AB22" s="26" t="str">
        <f>IFERROR(VLOOKUP($B22,AB$2:$AH$5,MAX($N$6:$AG$6)+2-AB$6,0),"")</f>
        <v/>
      </c>
      <c r="AC22" s="26" t="str">
        <f>IFERROR(VLOOKUP($B22,AC$2:$AH$5,MAX($N$6:$AG$6)+2-AC$6,0),"")</f>
        <v/>
      </c>
      <c r="AD22" s="26" t="str">
        <f>IFERROR(VLOOKUP($B22,AD$2:$AH$5,MAX($N$6:$AG$6)+2-AD$6,0),"")</f>
        <v/>
      </c>
      <c r="AE22" s="26" t="str">
        <f>IFERROR(VLOOKUP($B22,AE$2:$AH$5,MAX($N$6:$AG$6)+2-AE$6,0),"")</f>
        <v/>
      </c>
      <c r="AF22" s="60" t="str">
        <f>IFERROR(VLOOKUP($B22,AF$2:$AH$5,MAX($N$6:$AG$6)+2-AF$6,0),"")</f>
        <v/>
      </c>
      <c r="AG22" s="63" t="str">
        <f>IFERROR(VLOOKUP($B22,AG$2:$AH$5,MAX($N$6:$AG$6)+2-AG$6,0),"")</f>
        <v/>
      </c>
      <c r="AI22" s="67">
        <v>27</v>
      </c>
      <c r="AJ22" s="27"/>
      <c r="AK22" s="69">
        <v>0</v>
      </c>
      <c r="AL22" s="69">
        <f t="shared" si="4"/>
        <v>0</v>
      </c>
      <c r="AM22" s="69"/>
      <c r="AN22" s="28" t="str">
        <f>IFERROR(VLOOKUP($B22,AN$2:$BH$5,MAX($AN$6:$BG$6)+2-AN$6,0),"")</f>
        <v/>
      </c>
      <c r="AO22" s="28" t="str">
        <f>IFERROR(VLOOKUP($B22,AO$2:$BH$5,MAX($AN$6:$BG$6)+2-AO$6,0),"")</f>
        <v/>
      </c>
      <c r="AP22" s="28" t="str">
        <f>IFERROR(VLOOKUP($B22,AP$2:$BH$5,MAX($AN$6:$BG$6)+2-AP$6,0),"")</f>
        <v/>
      </c>
      <c r="AQ22" s="28" t="str">
        <f>IFERROR(VLOOKUP($B22,AQ$2:$BH$5,MAX($AN$6:$BG$6)+2-AQ$6,0),"")</f>
        <v/>
      </c>
      <c r="AR22" s="28" t="str">
        <f>IFERROR(VLOOKUP($B22,AR$2:$BH$5,MAX($AN$6:$BG$6)+2-AR$6,0),"")</f>
        <v/>
      </c>
      <c r="AS22" s="28" t="str">
        <f>IFERROR(VLOOKUP($B22,AS$2:$BH$5,MAX($AN$6:$BG$6)+2-AS$6,0),"")</f>
        <v/>
      </c>
      <c r="AT22" s="28" t="str">
        <f>IFERROR(VLOOKUP($B22,AT$2:$BH$5,MAX($AN$6:$BG$6)+2-AT$6,0),"")</f>
        <v/>
      </c>
      <c r="AU22" s="28" t="str">
        <f>IFERROR(VLOOKUP($B22,AU$2:$BH$5,MAX($AN$6:$BG$6)+2-AU$6,0),"")</f>
        <v/>
      </c>
      <c r="AV22" s="98" t="str">
        <f>IFERROR(VLOOKUP($B22,AV$2:$BH$5,MAX($AN$6:$BG$6)+2-AV$6,0),"")</f>
        <v/>
      </c>
      <c r="AW22" s="101" t="str">
        <f>IFERROR(VLOOKUP($B22,AW$2:$BH$5,MAX($AN$6:$BG$6)+2-AW$6,0),"")</f>
        <v/>
      </c>
      <c r="AX22" s="99" t="str">
        <f>IFERROR(VLOOKUP($B22,AX$2:$BH$5,MAX($AN$6:$BG$6)+2-AX$6,0),"")</f>
        <v/>
      </c>
      <c r="AY22" s="28" t="str">
        <f>IFERROR(VLOOKUP($B22,AY$2:$BH$5,MAX($AN$6:$BG$6)+2-AY$6,0),"")</f>
        <v/>
      </c>
      <c r="AZ22" s="28" t="str">
        <f>IFERROR(VLOOKUP($B22,AZ$2:$BH$5,MAX($AN$6:$BG$6)+2-AZ$6,0),"")</f>
        <v/>
      </c>
      <c r="BA22" s="28" t="str">
        <f>IFERROR(VLOOKUP($B22,BA$2:$BH$5,MAX($AN$6:$BG$6)+2-BA$6,0),"")</f>
        <v/>
      </c>
      <c r="BB22" s="28" t="str">
        <f>IFERROR(VLOOKUP($B22,BB$2:$BH$5,MAX($AN$6:$BG$6)+2-BB$6,0),"")</f>
        <v/>
      </c>
      <c r="BC22" s="28" t="str">
        <f>IFERROR(VLOOKUP($B22,BC$2:$BH$5,MAX($AN$6:$BG$6)+2-BC$6,0),"")</f>
        <v/>
      </c>
      <c r="BD22" s="28" t="str">
        <f>IFERROR(VLOOKUP($B22,BD$2:$BH$5,MAX($AN$6:$BG$6)+2-BD$6,0),"")</f>
        <v/>
      </c>
      <c r="BE22" s="28" t="str">
        <f>IFERROR(VLOOKUP($B22,BE$2:$BH$5,MAX($AN$6:$BG$6)+2-BE$6,0),"")</f>
        <v/>
      </c>
      <c r="BF22" s="98" t="str">
        <f>IFERROR(VLOOKUP($B22,BF$2:$BH$5,MAX($AN$6:$BG$6)+2-BF$6,0),"")</f>
        <v/>
      </c>
      <c r="BG22" s="101" t="str">
        <f>IFERROR(VLOOKUP($B22,BG$2:$BH$5,MAX($AN$6:$BG$6)+2-BG$6,0),"")</f>
        <v/>
      </c>
      <c r="BI22" s="123">
        <v>5</v>
      </c>
      <c r="BJ22" s="124">
        <f>IF(ISNUMBER(BI22),IF(BI22&lt;21,40-(BI22-1)*2,1),BI22)</f>
        <v>32</v>
      </c>
      <c r="BK22" s="125">
        <v>1</v>
      </c>
      <c r="BL22" s="125">
        <f t="shared" si="6"/>
        <v>6</v>
      </c>
      <c r="BM22" s="125"/>
      <c r="BN22" s="35" t="str">
        <f>IFERROR(VLOOKUP($B22,BN$2:$CH$5,MAX($BN$6:$CG$6)+2-BN$6,0),"")</f>
        <v/>
      </c>
      <c r="BO22" s="35" t="str">
        <f>IFERROR(VLOOKUP($B22,BO$2:$CH$5,MAX($BN$6:$CG$6)+2-BO$6,0),"")</f>
        <v/>
      </c>
      <c r="BP22" s="35" t="str">
        <f>IFERROR(VLOOKUP($B22,BP$2:$CH$5,MAX($BN$6:$CG$6)+2-BP$6,0),"")</f>
        <v/>
      </c>
      <c r="BQ22" s="35" t="str">
        <f>IFERROR(VLOOKUP($B22,BQ$2:$CH$5,MAX($BN$6:$CG$6)+2-BQ$6,0),"")</f>
        <v/>
      </c>
      <c r="BR22" s="35" t="str">
        <f>IFERROR(VLOOKUP($B22,BR$2:$CH$5,MAX($BN$6:$CG$6)+2-BR$6,0),"")</f>
        <v/>
      </c>
      <c r="BS22" s="35" t="str">
        <f>IFERROR(VLOOKUP($B22,BS$2:$CH$5,MAX($BN$6:$CG$6)+2-BS$6,0),"")</f>
        <v/>
      </c>
      <c r="BT22" s="35" t="str">
        <f>IFERROR(VLOOKUP($B22,BT$2:$CH$5,MAX($BN$6:$CG$6)+2-BT$6,0),"")</f>
        <v/>
      </c>
      <c r="BU22" s="35" t="str">
        <f>IFERROR(VLOOKUP($B22,BU$2:$CH$5,MAX($BN$6:$CG$6)+2-BU$6,0),"")</f>
        <v/>
      </c>
      <c r="BV22" s="82">
        <f>IFERROR(VLOOKUP($B22,BV$2:$CH$5,MAX($BN$6:$CG$6)+2-BV$6,0),"")</f>
        <v>2</v>
      </c>
      <c r="BW22" s="85">
        <v>4</v>
      </c>
      <c r="BX22" s="83" t="str">
        <f>IFERROR(VLOOKUP($B22,BX$2:$CH$5,MAX($BN$6:$CG$6)+2-BX$6,0),"")</f>
        <v/>
      </c>
      <c r="BY22" s="35" t="str">
        <f>IFERROR(VLOOKUP($B22,BY$2:$CH$5,MAX($BN$6:$CG$6)+2-BY$6,0),"")</f>
        <v/>
      </c>
      <c r="BZ22" s="35" t="str">
        <f>IFERROR(VLOOKUP($B22,BZ$2:$CH$5,MAX($BN$6:$CG$6)+2-BZ$6,0),"")</f>
        <v/>
      </c>
      <c r="CA22" s="35" t="str">
        <f>IFERROR(VLOOKUP($B22,CA$2:$CH$5,MAX($BN$6:$CG$6)+2-CA$6,0),"")</f>
        <v/>
      </c>
      <c r="CB22" s="35" t="str">
        <f>IFERROR(VLOOKUP($B22,CB$2:$CH$5,MAX($BN$6:$CG$6)+2-CB$6,0),"")</f>
        <v/>
      </c>
      <c r="CC22" s="35" t="str">
        <f>IFERROR(VLOOKUP($B22,CC$2:$CH$5,MAX($BN$6:$CG$6)+2-CC$6,0),"")</f>
        <v/>
      </c>
      <c r="CD22" s="35" t="str">
        <f>IFERROR(VLOOKUP($B22,CD$2:$CH$5,MAX($BN$6:$CG$6)+2-CD$6,0),"")</f>
        <v/>
      </c>
      <c r="CE22" s="35" t="str">
        <f>IFERROR(VLOOKUP($B22,CE$2:$CH$5,MAX($BN$6:$CG$6)+2-CE$6,0),"")</f>
        <v/>
      </c>
      <c r="CF22" s="82" t="str">
        <f>IFERROR(VLOOKUP($B22,CF$2:$CH$5,MAX($BN$6:$CG$6)+2-CF$6,0),"")</f>
        <v/>
      </c>
      <c r="CG22" s="85" t="str">
        <f>IFERROR(VLOOKUP($B22,CG$2:$CH$5,MAX($BN$6:$CG$6)+2-CG$6,0),"")</f>
        <v/>
      </c>
      <c r="CI22" s="119">
        <v>12</v>
      </c>
      <c r="CJ22" s="36">
        <f t="shared" si="7"/>
        <v>18</v>
      </c>
      <c r="CK22" s="128">
        <v>0</v>
      </c>
      <c r="CL22" s="128">
        <f t="shared" si="8"/>
        <v>10</v>
      </c>
      <c r="CM22" s="128"/>
      <c r="CN22" s="37" t="str">
        <f>IFERROR(VLOOKUP($B22,CN$2:$DH$5,MAX($CN$6:$DH$6)+2-CN$6,0),"")</f>
        <v/>
      </c>
      <c r="CO22" s="37" t="str">
        <f>IFERROR(VLOOKUP($B22,CO$2:$DH$5,MAX($CN$6:$DH$6)+2-CO$6,0),"")</f>
        <v/>
      </c>
      <c r="CP22" s="37" t="str">
        <f>IFERROR(VLOOKUP($B22,CP$2:$DH$5,MAX($CN$6:$DH$6)+2-CP$6,0),"")</f>
        <v/>
      </c>
      <c r="CQ22" s="37" t="str">
        <f>IFERROR(VLOOKUP($B22,CQ$2:$DH$5,MAX($CN$6:$DH$6)+2-CQ$6,0),"")</f>
        <v/>
      </c>
      <c r="CR22" s="37" t="str">
        <f>IFERROR(VLOOKUP($B22,CR$2:$DH$5,MAX($CN$6:$DH$6)+2-CR$6,0),"")</f>
        <v/>
      </c>
      <c r="CS22" s="37" t="str">
        <f>IFERROR(VLOOKUP($B22,CS$2:$DH$5,MAX($CN$6:$DH$6)+2-CS$6,0),"")</f>
        <v/>
      </c>
      <c r="CT22" s="37" t="str">
        <f>IFERROR(VLOOKUP($B22,CT$2:$DH$5,MAX($CN$6:$DH$6)+2-CT$6,0),"")</f>
        <v/>
      </c>
      <c r="CU22" s="37" t="str">
        <f>IFERROR(VLOOKUP($B22,CU$2:$DH$5,MAX($CN$6:$DH$6)+2-CU$6,0),"")</f>
        <v/>
      </c>
      <c r="CV22" s="114" t="str">
        <f>IFERROR(VLOOKUP($B22,CV$2:$DH$5,MAX($CN$6:$DH$6)+2-CV$6,0),"")</f>
        <v/>
      </c>
      <c r="CW22" s="117">
        <v>6</v>
      </c>
      <c r="CX22" s="115">
        <f>IFERROR(VLOOKUP($B22,CX$2:$DH$5,MAX($CN$6:$DH$6)+2-CX$6,0),"")</f>
        <v>2</v>
      </c>
      <c r="CY22" s="37">
        <f>IFERROR(VLOOKUP($B22,CY$2:$DH$5,MAX($CN$6:$DH$6)+2-CY$6,0),"")</f>
        <v>2</v>
      </c>
      <c r="CZ22" s="37" t="str">
        <f>IFERROR(VLOOKUP($B22,CZ$2:$DH$5,MAX($CN$6:$DH$6)+2-CZ$6,0),"")</f>
        <v/>
      </c>
      <c r="DA22" s="37" t="str">
        <f>IFERROR(VLOOKUP($B22,DA$2:$DH$5,MAX($CN$6:$DH$6)+2-DA$6,0),"")</f>
        <v/>
      </c>
      <c r="DB22" s="37" t="str">
        <f>IFERROR(VLOOKUP($B22,DB$2:$DH$5,MAX($CN$6:$DH$6)+2-DB$6,0),"")</f>
        <v/>
      </c>
      <c r="DC22" s="37" t="str">
        <f>IFERROR(VLOOKUP($B22,DC$2:$DH$5,MAX($CN$6:$DH$6)+2-DC$6,0),"")</f>
        <v/>
      </c>
      <c r="DD22" s="37" t="str">
        <f>IFERROR(VLOOKUP($B22,DD$2:$DH$5,MAX($CN$6:$DH$6)+2-DD$6,0),"")</f>
        <v/>
      </c>
      <c r="DE22" s="37" t="str">
        <f>IFERROR(VLOOKUP($B22,DE$2:$DH$5,MAX($CN$6:$DH$6)+2-DE$6,0),"")</f>
        <v/>
      </c>
      <c r="DF22" s="114" t="str">
        <f>IFERROR(VLOOKUP($B22,DF$2:$DH$5,MAX($CN$6:$DH$6)+2-DF$6,0),"")</f>
        <v/>
      </c>
      <c r="DG22" s="117" t="str">
        <f>IFERROR(VLOOKUP($B22,DG$2:$DH$5,MAX($CN$6:$DH$6)+2-DG$6,0),"")</f>
        <v/>
      </c>
      <c r="DJ22" s="10">
        <v>16</v>
      </c>
      <c r="DK22" s="10">
        <v>0</v>
      </c>
      <c r="DL22" s="10">
        <f t="shared" si="9"/>
        <v>3</v>
      </c>
      <c r="DM22" s="11" t="str">
        <f>IFERROR(VLOOKUP($B22,DM$2:$EH$5,MAX($DM$6:$EG$6)+2-DM$6,0),"")</f>
        <v/>
      </c>
      <c r="DN22" s="11" t="str">
        <f>IFERROR(VLOOKUP($B22,DN$2:$EH$5,MAX($DM$6:$EG$6)+2-DN$6,0),"")</f>
        <v/>
      </c>
      <c r="DO22" s="11" t="str">
        <f>IFERROR(VLOOKUP($B22,DO$2:$EH$5,MAX($DM$6:$EG$6)+2-DO$6,0),"")</f>
        <v/>
      </c>
      <c r="DP22" s="11" t="str">
        <f>IFERROR(VLOOKUP($B22,DP$2:$EH$5,MAX($DM$6:$EG$6)+2-DP$6,0),"")</f>
        <v/>
      </c>
      <c r="DQ22" s="11" t="str">
        <f>IFERROR(VLOOKUP($B22,DQ$2:$EH$5,MAX($DM$6:$EG$6)+2-DQ$6,0),"")</f>
        <v/>
      </c>
      <c r="DR22" s="11" t="str">
        <f>IFERROR(VLOOKUP($B22,DR$2:$EH$5,MAX($DM$6:$EG$6)+2-DR$6,0),"")</f>
        <v/>
      </c>
      <c r="DS22" s="11" t="str">
        <f>IFERROR(VLOOKUP($B22,DS$2:$EH$5,MAX($DM$6:$EG$6)+2-DS$6,0),"")</f>
        <v/>
      </c>
      <c r="DT22" s="11" t="str">
        <f>IFERROR(VLOOKUP($B22,DT$2:$EH$5,MAX($DM$6:$EG$6)+2-DT$6,0),"")</f>
        <v/>
      </c>
      <c r="DU22" s="48" t="str">
        <f>IFERROR(VLOOKUP($B22,DU$2:$EH$5,MAX($DM$6:$EG$6)+2-DU$6,0),"")</f>
        <v/>
      </c>
      <c r="DV22" s="165" t="str">
        <f>IFERROR(VLOOKUP($B22,DV$2:$EH$5,MAX($DM$6:$EG$6)+2-DV$6,0),"")</f>
        <v/>
      </c>
      <c r="DW22" s="49" t="str">
        <f>IFERROR(VLOOKUP($B22,DW$2:$EH$5,MAX($DM$6:$EG$6)+2-DW$6,0),"")</f>
        <v/>
      </c>
      <c r="DX22" s="11" t="str">
        <f>IFERROR(VLOOKUP($B22,DX$2:$EH$5,MAX($DM$6:$EG$6)+2-DX$6,0),"")</f>
        <v/>
      </c>
      <c r="DY22" s="11" t="str">
        <f>IFERROR(VLOOKUP($B22,DY$2:$EH$5,MAX($DM$6:$EG$6)+2-DY$6,0),"")</f>
        <v/>
      </c>
      <c r="DZ22" s="11" t="str">
        <f>IFERROR(VLOOKUP($B22,DZ$2:$EH$5,MAX($DM$6:$EG$6)+2-DZ$6,0),"")</f>
        <v/>
      </c>
      <c r="EA22" s="11">
        <f>IFERROR(VLOOKUP($B22,EA$2:$EH$5,MAX($DM$6:$EG$6)+2-EA$6,0),"")</f>
        <v>3</v>
      </c>
      <c r="EB22" s="11" t="str">
        <f>IFERROR(VLOOKUP($B22,EB$2:$EH$5,MAX($DM$6:$EG$6)+2-EB$6,0),"")</f>
        <v/>
      </c>
      <c r="EC22" s="11" t="str">
        <f>IFERROR(VLOOKUP($B22,EC$2:$EH$5,MAX($DM$6:$EG$6)+2-EC$6,0),"")</f>
        <v/>
      </c>
      <c r="ED22" s="11" t="str">
        <f>IFERROR(VLOOKUP($B22,ED$2:$EH$5,MAX($DM$6:$EG$6)+2-ED$6,0),"")</f>
        <v/>
      </c>
      <c r="EE22" s="48" t="str">
        <f>IFERROR(VLOOKUP($B22,EE$2:$EH$5,MAX($DM$6:$EG$6)+2-EE$6,0),"")</f>
        <v/>
      </c>
      <c r="EF22" s="165" t="str">
        <f>IFERROR(VLOOKUP($B22,EF$2:$EH$5,MAX($DM$6:$EG$6)+2-EF$6,0),"")</f>
        <v/>
      </c>
      <c r="EG22" s="165" t="str">
        <f>IFERROR(VLOOKUP($B22,EG$2:$EH$5,MAX($DM$6:$EG$6)+2-EG$6,0),"")</f>
        <v/>
      </c>
    </row>
    <row r="23" spans="1:138" s="24" customFormat="1" x14ac:dyDescent="0.25">
      <c r="A23" s="216">
        <v>16</v>
      </c>
      <c r="B23" s="142">
        <v>44</v>
      </c>
      <c r="C23" s="142">
        <v>10011044442</v>
      </c>
      <c r="D23" s="143" t="s">
        <v>185</v>
      </c>
      <c r="E23" s="144" t="s">
        <v>184</v>
      </c>
      <c r="F23" s="145" t="s">
        <v>137</v>
      </c>
      <c r="G23" s="206"/>
      <c r="H23" s="8">
        <f t="shared" si="0"/>
        <v>55</v>
      </c>
      <c r="I23" s="66">
        <v>14</v>
      </c>
      <c r="J23" s="9">
        <f t="shared" si="1"/>
        <v>14</v>
      </c>
      <c r="K23" s="70">
        <v>0</v>
      </c>
      <c r="L23" s="70">
        <f t="shared" si="2"/>
        <v>14</v>
      </c>
      <c r="M23" s="70"/>
      <c r="N23" s="26" t="str">
        <f>IFERROR(VLOOKUP($B23,N$2:$AH$5,MAX($N$6:$AG$6)+2-N$6,0),"")</f>
        <v/>
      </c>
      <c r="O23" s="26" t="str">
        <f>IFERROR(VLOOKUP($B23,O$2:$AH$5,MAX($N$6:$AG$6)+2-O$6,0),"")</f>
        <v/>
      </c>
      <c r="P23" s="26" t="str">
        <f>IFERROR(VLOOKUP($B23,P$2:$AH$5,MAX($N$6:$AG$6)+2-P$6,0),"")</f>
        <v/>
      </c>
      <c r="Q23" s="26" t="str">
        <f>IFERROR(VLOOKUP($B23,Q$2:$AH$5,MAX($N$6:$AG$6)+2-Q$6,0),"")</f>
        <v/>
      </c>
      <c r="R23" s="26">
        <f>IFERROR(VLOOKUP($B23,R$2:$AH$5,MAX($N$6:$AG$6)+2-R$6,0),"")</f>
        <v>2</v>
      </c>
      <c r="S23" s="26" t="str">
        <f>IFERROR(VLOOKUP($B23,S$2:$AH$5,MAX($N$6:$AG$6)+2-S$6,0),"")</f>
        <v/>
      </c>
      <c r="T23" s="26" t="str">
        <f>IFERROR(VLOOKUP($B23,T$2:$AH$5,MAX($N$6:$AG$6)+2-T$6,0),"")</f>
        <v/>
      </c>
      <c r="U23" s="26" t="str">
        <f>IFERROR(VLOOKUP($B23,U$2:$AH$5,MAX($N$6:$AG$6)+2-U$6,0),"")</f>
        <v/>
      </c>
      <c r="V23" s="60" t="str">
        <f>IFERROR(VLOOKUP($B23,V$2:$AH$5,MAX($N$6:$AG$6)+2-V$6,0),"")</f>
        <v/>
      </c>
      <c r="W23" s="63" t="str">
        <f>IFERROR(VLOOKUP($B23,W$2:$AH$5,MAX($N$6:$AG$6)+2-W$6,0),"")</f>
        <v/>
      </c>
      <c r="X23" s="61" t="str">
        <f>IFERROR(VLOOKUP($B23,X$2:$AH$5,MAX($N$6:$AG$6)+2-X$6,0),"")</f>
        <v/>
      </c>
      <c r="Y23" s="26">
        <f>IFERROR(VLOOKUP($B23,Y$2:$AH$5,MAX($N$6:$AG$6)+2-Y$6,0),"")</f>
        <v>2</v>
      </c>
      <c r="Z23" s="26" t="str">
        <f>IFERROR(VLOOKUP($B23,Z$2:$AH$5,MAX($N$6:$AG$6)+2-Z$6,0),"")</f>
        <v/>
      </c>
      <c r="AA23" s="26" t="str">
        <f>IFERROR(VLOOKUP($B23,AA$2:$AH$5,MAX($N$6:$AG$6)+2-AA$6,0),"")</f>
        <v/>
      </c>
      <c r="AB23" s="26" t="str">
        <f>IFERROR(VLOOKUP($B23,AB$2:$AH$5,MAX($N$6:$AG$6)+2-AB$6,0),"")</f>
        <v/>
      </c>
      <c r="AC23" s="26" t="str">
        <f>IFERROR(VLOOKUP($B23,AC$2:$AH$5,MAX($N$6:$AG$6)+2-AC$6,0),"")</f>
        <v/>
      </c>
      <c r="AD23" s="26" t="str">
        <f>IFERROR(VLOOKUP($B23,AD$2:$AH$5,MAX($N$6:$AG$6)+2-AD$6,0),"")</f>
        <v/>
      </c>
      <c r="AE23" s="26" t="str">
        <f>IFERROR(VLOOKUP($B23,AE$2:$AH$5,MAX($N$6:$AG$6)+2-AE$6,0),"")</f>
        <v/>
      </c>
      <c r="AF23" s="60" t="str">
        <f>IFERROR(VLOOKUP($B23,AF$2:$AH$5,MAX($N$6:$AG$6)+2-AF$6,0),"")</f>
        <v/>
      </c>
      <c r="AG23" s="63">
        <v>10</v>
      </c>
      <c r="AI23" s="67">
        <v>20</v>
      </c>
      <c r="AJ23" s="27">
        <f>IF(ISNUMBER(AI23),IF(AI23&lt;21,40-(AI23-1)*2,1),AI23)</f>
        <v>2</v>
      </c>
      <c r="AK23" s="69">
        <v>0</v>
      </c>
      <c r="AL23" s="69">
        <f t="shared" si="4"/>
        <v>2</v>
      </c>
      <c r="AM23" s="69">
        <v>2</v>
      </c>
      <c r="AN23" s="28" t="str">
        <f>IFERROR(VLOOKUP($B23,AN$2:$BH$5,MAX($AN$6:$BG$6)+2-AN$6,0),"")</f>
        <v/>
      </c>
      <c r="AO23" s="28" t="str">
        <f>IFERROR(VLOOKUP($B23,AO$2:$BH$5,MAX($AN$6:$BG$6)+2-AO$6,0),"")</f>
        <v/>
      </c>
      <c r="AP23" s="28">
        <f>IFERROR(VLOOKUP($B23,AP$2:$BH$5,MAX($AN$6:$BG$6)+2-AP$6,0),"")</f>
        <v>1</v>
      </c>
      <c r="AQ23" s="28" t="str">
        <f>IFERROR(VLOOKUP($B23,AQ$2:$BH$5,MAX($AN$6:$BG$6)+2-AQ$6,0),"")</f>
        <v/>
      </c>
      <c r="AR23" s="28" t="str">
        <f>IFERROR(VLOOKUP($B23,AR$2:$BH$5,MAX($AN$6:$BG$6)+2-AR$6,0),"")</f>
        <v/>
      </c>
      <c r="AS23" s="28" t="str">
        <f>IFERROR(VLOOKUP($B23,AS$2:$BH$5,MAX($AN$6:$BG$6)+2-AS$6,0),"")</f>
        <v/>
      </c>
      <c r="AT23" s="28">
        <f>IFERROR(VLOOKUP($B23,AT$2:$BH$5,MAX($AN$6:$BG$6)+2-AT$6,0),"")</f>
        <v>1</v>
      </c>
      <c r="AU23" s="28" t="str">
        <f>IFERROR(VLOOKUP($B23,AU$2:$BH$5,MAX($AN$6:$BG$6)+2-AU$6,0),"")</f>
        <v/>
      </c>
      <c r="AV23" s="98" t="str">
        <f>IFERROR(VLOOKUP($B23,AV$2:$BH$5,MAX($AN$6:$BG$6)+2-AV$6,0),"")</f>
        <v/>
      </c>
      <c r="AW23" s="101" t="str">
        <f>IFERROR(VLOOKUP($B23,AW$2:$BH$5,MAX($AN$6:$BG$6)+2-AW$6,0),"")</f>
        <v/>
      </c>
      <c r="AX23" s="99" t="str">
        <f>IFERROR(VLOOKUP($B23,AX$2:$BH$5,MAX($AN$6:$BG$6)+2-AX$6,0),"")</f>
        <v/>
      </c>
      <c r="AY23" s="28" t="str">
        <f>IFERROR(VLOOKUP($B23,AY$2:$BH$5,MAX($AN$6:$BG$6)+2-AY$6,0),"")</f>
        <v/>
      </c>
      <c r="AZ23" s="28" t="str">
        <f>IFERROR(VLOOKUP($B23,AZ$2:$BH$5,MAX($AN$6:$BG$6)+2-AZ$6,0),"")</f>
        <v/>
      </c>
      <c r="BA23" s="28" t="str">
        <f>IFERROR(VLOOKUP($B23,BA$2:$BH$5,MAX($AN$6:$BG$6)+2-BA$6,0),"")</f>
        <v/>
      </c>
      <c r="BB23" s="28" t="str">
        <f>IFERROR(VLOOKUP($B23,BB$2:$BH$5,MAX($AN$6:$BG$6)+2-BB$6,0),"")</f>
        <v/>
      </c>
      <c r="BC23" s="28" t="str">
        <f>IFERROR(VLOOKUP($B23,BC$2:$BH$5,MAX($AN$6:$BG$6)+2-BC$6,0),"")</f>
        <v/>
      </c>
      <c r="BD23" s="28" t="str">
        <f>IFERROR(VLOOKUP($B23,BD$2:$BH$5,MAX($AN$6:$BG$6)+2-BD$6,0),"")</f>
        <v/>
      </c>
      <c r="BE23" s="28" t="str">
        <f>IFERROR(VLOOKUP($B23,BE$2:$BH$5,MAX($AN$6:$BG$6)+2-BE$6,0),"")</f>
        <v/>
      </c>
      <c r="BF23" s="98" t="str">
        <f>IFERROR(VLOOKUP($B23,BF$2:$BH$5,MAX($AN$6:$BG$6)+2-BF$6,0),"")</f>
        <v/>
      </c>
      <c r="BG23" s="101" t="str">
        <f>IFERROR(VLOOKUP($B23,BG$2:$BH$5,MAX($AN$6:$BG$6)+2-BG$6,0),"")</f>
        <v/>
      </c>
      <c r="BI23" s="123">
        <v>14</v>
      </c>
      <c r="BJ23" s="124">
        <f>IF(ISNUMBER(BI23),IF(BI23&lt;21,40-(BI23-1)*2,1),BI23)</f>
        <v>14</v>
      </c>
      <c r="BK23" s="125">
        <v>0</v>
      </c>
      <c r="BL23" s="125">
        <f t="shared" si="6"/>
        <v>9</v>
      </c>
      <c r="BM23" s="125">
        <v>1</v>
      </c>
      <c r="BN23" s="35">
        <f>IFERROR(VLOOKUP($B23,BN$2:$CH$5,MAX($BN$6:$CG$6)+2-BN$6,0),"")</f>
        <v>5</v>
      </c>
      <c r="BO23" s="35" t="str">
        <f>IFERROR(VLOOKUP($B23,BO$2:$CH$5,MAX($BN$6:$CG$6)+2-BO$6,0),"")</f>
        <v/>
      </c>
      <c r="BP23" s="35" t="str">
        <f>IFERROR(VLOOKUP($B23,BP$2:$CH$5,MAX($BN$6:$CG$6)+2-BP$6,0),"")</f>
        <v/>
      </c>
      <c r="BQ23" s="35" t="str">
        <f>IFERROR(VLOOKUP($B23,BQ$2:$CH$5,MAX($BN$6:$CG$6)+2-BQ$6,0),"")</f>
        <v/>
      </c>
      <c r="BR23" s="35" t="str">
        <f>IFERROR(VLOOKUP($B23,BR$2:$CH$5,MAX($BN$6:$CG$6)+2-BR$6,0),"")</f>
        <v/>
      </c>
      <c r="BS23" s="35">
        <f>IFERROR(VLOOKUP($B23,BS$2:$CH$5,MAX($BN$6:$CG$6)+2-BS$6,0),"")</f>
        <v>1</v>
      </c>
      <c r="BT23" s="35" t="str">
        <f>IFERROR(VLOOKUP($B23,BT$2:$CH$5,MAX($BN$6:$CG$6)+2-BT$6,0),"")</f>
        <v/>
      </c>
      <c r="BU23" s="35" t="str">
        <f>IFERROR(VLOOKUP($B23,BU$2:$CH$5,MAX($BN$6:$CG$6)+2-BU$6,0),"")</f>
        <v/>
      </c>
      <c r="BV23" s="82" t="str">
        <f>IFERROR(VLOOKUP($B23,BV$2:$CH$5,MAX($BN$6:$CG$6)+2-BV$6,0),"")</f>
        <v/>
      </c>
      <c r="BW23" s="85" t="str">
        <f>IFERROR(VLOOKUP($B23,BW$2:$CH$5,MAX($BN$6:$CG$6)+2-BW$6,0),"")</f>
        <v/>
      </c>
      <c r="BX23" s="83">
        <f>IFERROR(VLOOKUP($B23,BX$2:$CH$5,MAX($BN$6:$CG$6)+2-BX$6,0),"")</f>
        <v>1</v>
      </c>
      <c r="BY23" s="35" t="str">
        <f>IFERROR(VLOOKUP($B23,BY$2:$CH$5,MAX($BN$6:$CG$6)+2-BY$6,0),"")</f>
        <v/>
      </c>
      <c r="BZ23" s="35" t="str">
        <f>IFERROR(VLOOKUP($B23,BZ$2:$CH$5,MAX($BN$6:$CG$6)+2-BZ$6,0),"")</f>
        <v/>
      </c>
      <c r="CA23" s="35">
        <f>IFERROR(VLOOKUP($B23,CA$2:$CH$5,MAX($BN$6:$CG$6)+2-CA$6,0),"")</f>
        <v>2</v>
      </c>
      <c r="CB23" s="35" t="str">
        <f>IFERROR(VLOOKUP($B23,CB$2:$CH$5,MAX($BN$6:$CG$6)+2-CB$6,0),"")</f>
        <v/>
      </c>
      <c r="CC23" s="35" t="str">
        <f>IFERROR(VLOOKUP($B23,CC$2:$CH$5,MAX($BN$6:$CG$6)+2-CC$6,0),"")</f>
        <v/>
      </c>
      <c r="CD23" s="35" t="str">
        <f>IFERROR(VLOOKUP($B23,CD$2:$CH$5,MAX($BN$6:$CG$6)+2-CD$6,0),"")</f>
        <v/>
      </c>
      <c r="CE23" s="35" t="str">
        <f>IFERROR(VLOOKUP($B23,CE$2:$CH$5,MAX($BN$6:$CG$6)+2-CE$6,0),"")</f>
        <v/>
      </c>
      <c r="CF23" s="82" t="str">
        <f>IFERROR(VLOOKUP($B23,CF$2:$CH$5,MAX($BN$6:$CG$6)+2-CF$6,0),"")</f>
        <v/>
      </c>
      <c r="CG23" s="85" t="str">
        <f>IFERROR(VLOOKUP($B23,CG$2:$CH$5,MAX($BN$6:$CG$6)+2-CG$6,0),"")</f>
        <v/>
      </c>
      <c r="CI23" s="119"/>
      <c r="CJ23" s="36">
        <f t="shared" si="7"/>
        <v>0</v>
      </c>
      <c r="CK23" s="128">
        <v>-1</v>
      </c>
      <c r="CL23" s="128">
        <f t="shared" si="8"/>
        <v>2</v>
      </c>
      <c r="CM23" s="128"/>
      <c r="CN23" s="37">
        <f>IFERROR(VLOOKUP($B23,CN$2:$DH$5,MAX($CN$6:$DH$6)+2-CN$6,0),"")</f>
        <v>1</v>
      </c>
      <c r="CO23" s="37" t="str">
        <f>IFERROR(VLOOKUP($B23,CO$2:$DH$5,MAX($CN$6:$DH$6)+2-CO$6,0),"")</f>
        <v/>
      </c>
      <c r="CP23" s="37" t="str">
        <f>IFERROR(VLOOKUP($B23,CP$2:$DH$5,MAX($CN$6:$DH$6)+2-CP$6,0),"")</f>
        <v/>
      </c>
      <c r="CQ23" s="37" t="str">
        <f>IFERROR(VLOOKUP($B23,CQ$2:$DH$5,MAX($CN$6:$DH$6)+2-CQ$6,0),"")</f>
        <v/>
      </c>
      <c r="CR23" s="37" t="str">
        <f>IFERROR(VLOOKUP($B23,CR$2:$DH$5,MAX($CN$6:$DH$6)+2-CR$6,0),"")</f>
        <v/>
      </c>
      <c r="CS23" s="37">
        <f>IFERROR(VLOOKUP($B23,CS$2:$DH$5,MAX($CN$6:$DH$6)+2-CS$6,0),"")</f>
        <v>1</v>
      </c>
      <c r="CT23" s="37" t="str">
        <f>IFERROR(VLOOKUP($B23,CT$2:$DH$5,MAX($CN$6:$DH$6)+2-CT$6,0),"")</f>
        <v/>
      </c>
      <c r="CU23" s="37" t="str">
        <f>IFERROR(VLOOKUP($B23,CU$2:$DH$5,MAX($CN$6:$DH$6)+2-CU$6,0),"")</f>
        <v/>
      </c>
      <c r="CV23" s="114" t="str">
        <f>IFERROR(VLOOKUP($B23,CV$2:$DH$5,MAX($CN$6:$DH$6)+2-CV$6,0),"")</f>
        <v/>
      </c>
      <c r="CW23" s="117" t="str">
        <f>IFERROR(VLOOKUP($B23,CW$2:$DH$5,MAX($CN$6:$DH$6)+2-CW$6,0),"")</f>
        <v/>
      </c>
      <c r="CX23" s="115" t="str">
        <f>IFERROR(VLOOKUP($B23,CX$2:$DH$5,MAX($CN$6:$DH$6)+2-CX$6,0),"")</f>
        <v/>
      </c>
      <c r="CY23" s="37" t="str">
        <f>IFERROR(VLOOKUP($B23,CY$2:$DH$5,MAX($CN$6:$DH$6)+2-CY$6,0),"")</f>
        <v/>
      </c>
      <c r="CZ23" s="37" t="str">
        <f>IFERROR(VLOOKUP($B23,CZ$2:$DH$5,MAX($CN$6:$DH$6)+2-CZ$6,0),"")</f>
        <v/>
      </c>
      <c r="DA23" s="37" t="str">
        <f>IFERROR(VLOOKUP($B23,DA$2:$DH$5,MAX($CN$6:$DH$6)+2-DA$6,0),"")</f>
        <v/>
      </c>
      <c r="DB23" s="37" t="str">
        <f>IFERROR(VLOOKUP($B23,DB$2:$DH$5,MAX($CN$6:$DH$6)+2-DB$6,0),"")</f>
        <v/>
      </c>
      <c r="DC23" s="37" t="str">
        <f>IFERROR(VLOOKUP($B23,DC$2:$DH$5,MAX($CN$6:$DH$6)+2-DC$6,0),"")</f>
        <v/>
      </c>
      <c r="DD23" s="37" t="str">
        <f>IFERROR(VLOOKUP($B23,DD$2:$DH$5,MAX($CN$6:$DH$6)+2-DD$6,0),"")</f>
        <v/>
      </c>
      <c r="DE23" s="37" t="str">
        <f>IFERROR(VLOOKUP($B23,DE$2:$DH$5,MAX($CN$6:$DH$6)+2-DE$6,0),"")</f>
        <v/>
      </c>
      <c r="DF23" s="114" t="str">
        <f>IFERROR(VLOOKUP($B23,DF$2:$DH$5,MAX($CN$6:$DH$6)+2-DF$6,0),"")</f>
        <v/>
      </c>
      <c r="DG23" s="117" t="str">
        <f>IFERROR(VLOOKUP($B23,DG$2:$DH$5,MAX($CN$6:$DH$6)+2-DG$6,0),"")</f>
        <v/>
      </c>
      <c r="DJ23" s="10">
        <v>11</v>
      </c>
      <c r="DK23" s="10">
        <v>1</v>
      </c>
      <c r="DL23" s="10">
        <f t="shared" si="9"/>
        <v>25</v>
      </c>
      <c r="DM23" s="11" t="str">
        <f>IFERROR(VLOOKUP($B23,DM$2:$EH$5,MAX($DM$6:$EG$6)+2-DM$6,0),"")</f>
        <v/>
      </c>
      <c r="DN23" s="11">
        <f>IFERROR(VLOOKUP($B23,DN$2:$EH$5,MAX($DM$6:$EG$6)+2-DN$6,0),"")</f>
        <v>1</v>
      </c>
      <c r="DO23" s="11" t="str">
        <f>IFERROR(VLOOKUP($B23,DO$2:$EH$5,MAX($DM$6:$EG$6)+2-DO$6,0),"")</f>
        <v/>
      </c>
      <c r="DP23" s="11" t="str">
        <f>IFERROR(VLOOKUP($B23,DP$2:$EH$5,MAX($DM$6:$EG$6)+2-DP$6,0),"")</f>
        <v/>
      </c>
      <c r="DQ23" s="11" t="str">
        <f>IFERROR(VLOOKUP($B23,DQ$2:$EH$5,MAX($DM$6:$EG$6)+2-DQ$6,0),"")</f>
        <v/>
      </c>
      <c r="DR23" s="11" t="str">
        <f>IFERROR(VLOOKUP($B23,DR$2:$EH$5,MAX($DM$6:$EG$6)+2-DR$6,0),"")</f>
        <v/>
      </c>
      <c r="DS23" s="11" t="str">
        <f>IFERROR(VLOOKUP($B23,DS$2:$EH$5,MAX($DM$6:$EG$6)+2-DS$6,0),"")</f>
        <v/>
      </c>
      <c r="DT23" s="11" t="str">
        <f>IFERROR(VLOOKUP($B23,DT$2:$EH$5,MAX($DM$6:$EG$6)+2-DT$6,0),"")</f>
        <v/>
      </c>
      <c r="DU23" s="48" t="str">
        <f>IFERROR(VLOOKUP($B23,DU$2:$EH$5,MAX($DM$6:$EG$6)+2-DU$6,0),"")</f>
        <v/>
      </c>
      <c r="DV23" s="165" t="str">
        <f>IFERROR(VLOOKUP($B23,DV$2:$EH$5,MAX($DM$6:$EG$6)+2-DV$6,0),"")</f>
        <v/>
      </c>
      <c r="DW23" s="49">
        <f>IFERROR(VLOOKUP($B23,DW$2:$EH$5,MAX($DM$6:$EG$6)+2-DW$6,0),"")</f>
        <v>1</v>
      </c>
      <c r="DX23" s="11" t="str">
        <f>IFERROR(VLOOKUP($B23,DX$2:$EH$5,MAX($DM$6:$EG$6)+2-DX$6,0),"")</f>
        <v/>
      </c>
      <c r="DY23" s="11" t="str">
        <f>IFERROR(VLOOKUP($B23,DY$2:$EH$5,MAX($DM$6:$EG$6)+2-DY$6,0),"")</f>
        <v/>
      </c>
      <c r="DZ23" s="11" t="str">
        <f>IFERROR(VLOOKUP($B23,DZ$2:$EH$5,MAX($DM$6:$EG$6)+2-DZ$6,0),"")</f>
        <v/>
      </c>
      <c r="EA23" s="11" t="str">
        <f>IFERROR(VLOOKUP($B23,EA$2:$EH$5,MAX($DM$6:$EG$6)+2-EA$6,0),"")</f>
        <v/>
      </c>
      <c r="EB23" s="11" t="str">
        <f>IFERROR(VLOOKUP($B23,EB$2:$EH$5,MAX($DM$6:$EG$6)+2-EB$6,0),"")</f>
        <v/>
      </c>
      <c r="EC23" s="11" t="str">
        <f>IFERROR(VLOOKUP($B23,EC$2:$EH$5,MAX($DM$6:$EG$6)+2-EC$6,0),"")</f>
        <v/>
      </c>
      <c r="ED23" s="11">
        <f>IFERROR(VLOOKUP($B23,ED$2:$EH$5,MAX($DM$6:$EG$6)+2-ED$6,0),"")</f>
        <v>3</v>
      </c>
      <c r="EE23" s="48" t="str">
        <f>IFERROR(VLOOKUP($B23,EE$2:$EH$5,MAX($DM$6:$EG$6)+2-EE$6,0),"")</f>
        <v/>
      </c>
      <c r="EF23" s="165" t="str">
        <f>IFERROR(VLOOKUP($B23,EF$2:$EH$5,MAX($DM$6:$EG$6)+2-EF$6,0),"")</f>
        <v/>
      </c>
      <c r="EG23" s="165" t="str">
        <f>IFERROR(VLOOKUP($B23,EG$2:$EH$5,MAX($DM$6:$EG$6)+2-EG$6,0),"")</f>
        <v/>
      </c>
      <c r="EH23" s="17"/>
    </row>
    <row r="24" spans="1:138" s="24" customFormat="1" x14ac:dyDescent="0.25">
      <c r="A24" s="216">
        <v>17</v>
      </c>
      <c r="B24" s="142">
        <v>9</v>
      </c>
      <c r="C24" s="142">
        <v>10007294481</v>
      </c>
      <c r="D24" s="143" t="s">
        <v>146</v>
      </c>
      <c r="E24" s="144" t="s">
        <v>60</v>
      </c>
      <c r="F24" s="145" t="s">
        <v>137</v>
      </c>
      <c r="G24" s="206"/>
      <c r="H24" s="8">
        <f t="shared" si="0"/>
        <v>43</v>
      </c>
      <c r="I24" s="66">
        <v>10</v>
      </c>
      <c r="J24" s="9">
        <f t="shared" si="1"/>
        <v>22</v>
      </c>
      <c r="K24" s="70">
        <v>1</v>
      </c>
      <c r="L24" s="70">
        <f t="shared" si="2"/>
        <v>5</v>
      </c>
      <c r="M24" s="70"/>
      <c r="N24" s="26" t="str">
        <f>IFERROR(VLOOKUP($B24,N$2:$AH$5,MAX($N$6:$AG$6)+2-N$6,0),"")</f>
        <v/>
      </c>
      <c r="O24" s="26" t="str">
        <f>IFERROR(VLOOKUP($B24,O$2:$AH$5,MAX($N$6:$AG$6)+2-O$6,0),"")</f>
        <v/>
      </c>
      <c r="P24" s="26" t="str">
        <f>IFERROR(VLOOKUP($B24,P$2:$AH$5,MAX($N$6:$AG$6)+2-P$6,0),"")</f>
        <v/>
      </c>
      <c r="Q24" s="26" t="str">
        <f>IFERROR(VLOOKUP($B24,Q$2:$AH$5,MAX($N$6:$AG$6)+2-Q$6,0),"")</f>
        <v/>
      </c>
      <c r="R24" s="26" t="str">
        <f>IFERROR(VLOOKUP($B24,R$2:$AH$5,MAX($N$6:$AG$6)+2-R$6,0),"")</f>
        <v/>
      </c>
      <c r="S24" s="26" t="str">
        <f>IFERROR(VLOOKUP($B24,S$2:$AH$5,MAX($N$6:$AG$6)+2-S$6,0),"")</f>
        <v/>
      </c>
      <c r="T24" s="26" t="str">
        <f>IFERROR(VLOOKUP($B24,T$2:$AH$5,MAX($N$6:$AG$6)+2-T$6,0),"")</f>
        <v/>
      </c>
      <c r="U24" s="26">
        <f>IFERROR(VLOOKUP($B24,U$2:$AH$5,MAX($N$6:$AG$6)+2-U$6,0),"")</f>
        <v>1</v>
      </c>
      <c r="V24" s="60" t="str">
        <f>IFERROR(VLOOKUP($B24,V$2:$AH$5,MAX($N$6:$AG$6)+2-V$6,0),"")</f>
        <v/>
      </c>
      <c r="W24" s="63" t="str">
        <f>IFERROR(VLOOKUP($B24,W$2:$AH$5,MAX($N$6:$AG$6)+2-W$6,0),"")</f>
        <v/>
      </c>
      <c r="X24" s="61" t="str">
        <f>IFERROR(VLOOKUP($B24,X$2:$AH$5,MAX($N$6:$AG$6)+2-X$6,0),"")</f>
        <v/>
      </c>
      <c r="Y24" s="26" t="str">
        <f>IFERROR(VLOOKUP($B24,Y$2:$AH$5,MAX($N$6:$AG$6)+2-Y$6,0),"")</f>
        <v/>
      </c>
      <c r="Z24" s="26" t="str">
        <f>IFERROR(VLOOKUP($B24,Z$2:$AH$5,MAX($N$6:$AG$6)+2-Z$6,0),"")</f>
        <v/>
      </c>
      <c r="AA24" s="26" t="str">
        <f>IFERROR(VLOOKUP($B24,AA$2:$AH$5,MAX($N$6:$AG$6)+2-AA$6,0),"")</f>
        <v/>
      </c>
      <c r="AB24" s="26" t="str">
        <f>IFERROR(VLOOKUP($B24,AB$2:$AH$5,MAX($N$6:$AG$6)+2-AB$6,0),"")</f>
        <v/>
      </c>
      <c r="AC24" s="26" t="str">
        <f>IFERROR(VLOOKUP($B24,AC$2:$AH$5,MAX($N$6:$AG$6)+2-AC$6,0),"")</f>
        <v/>
      </c>
      <c r="AD24" s="26" t="str">
        <f>IFERROR(VLOOKUP($B24,AD$2:$AH$5,MAX($N$6:$AG$6)+2-AD$6,0),"")</f>
        <v/>
      </c>
      <c r="AE24" s="26" t="str">
        <f>IFERROR(VLOOKUP($B24,AE$2:$AH$5,MAX($N$6:$AG$6)+2-AE$6,0),"")</f>
        <v/>
      </c>
      <c r="AF24" s="60" t="str">
        <f>IFERROR(VLOOKUP($B24,AF$2:$AH$5,MAX($N$6:$AG$6)+2-AF$6,0),"")</f>
        <v/>
      </c>
      <c r="AG24" s="63">
        <v>4</v>
      </c>
      <c r="AI24" s="67">
        <v>24</v>
      </c>
      <c r="AJ24" s="27"/>
      <c r="AK24" s="69">
        <v>0</v>
      </c>
      <c r="AL24" s="69">
        <f t="shared" si="4"/>
        <v>0</v>
      </c>
      <c r="AM24" s="69"/>
      <c r="AN24" s="28" t="str">
        <f>IFERROR(VLOOKUP($B24,AN$2:$BH$5,MAX($AN$6:$BG$6)+2-AN$6,0),"")</f>
        <v/>
      </c>
      <c r="AO24" s="28" t="str">
        <f>IFERROR(VLOOKUP($B24,AO$2:$BH$5,MAX($AN$6:$BG$6)+2-AO$6,0),"")</f>
        <v/>
      </c>
      <c r="AP24" s="28" t="str">
        <f>IFERROR(VLOOKUP($B24,AP$2:$BH$5,MAX($AN$6:$BG$6)+2-AP$6,0),"")</f>
        <v/>
      </c>
      <c r="AQ24" s="28" t="str">
        <f>IFERROR(VLOOKUP($B24,AQ$2:$BH$5,MAX($AN$6:$BG$6)+2-AQ$6,0),"")</f>
        <v/>
      </c>
      <c r="AR24" s="28" t="str">
        <f>IFERROR(VLOOKUP($B24,AR$2:$BH$5,MAX($AN$6:$BG$6)+2-AR$6,0),"")</f>
        <v/>
      </c>
      <c r="AS24" s="28" t="str">
        <f>IFERROR(VLOOKUP($B24,AS$2:$BH$5,MAX($AN$6:$BG$6)+2-AS$6,0),"")</f>
        <v/>
      </c>
      <c r="AT24" s="28" t="str">
        <f>IFERROR(VLOOKUP($B24,AT$2:$BH$5,MAX($AN$6:$BG$6)+2-AT$6,0),"")</f>
        <v/>
      </c>
      <c r="AU24" s="28" t="str">
        <f>IFERROR(VLOOKUP($B24,AU$2:$BH$5,MAX($AN$6:$BG$6)+2-AU$6,0),"")</f>
        <v/>
      </c>
      <c r="AV24" s="98" t="str">
        <f>IFERROR(VLOOKUP($B24,AV$2:$BH$5,MAX($AN$6:$BG$6)+2-AV$6,0),"")</f>
        <v/>
      </c>
      <c r="AW24" s="101" t="str">
        <f>IFERROR(VLOOKUP($B24,AW$2:$BH$5,MAX($AN$6:$BG$6)+2-AW$6,0),"")</f>
        <v/>
      </c>
      <c r="AX24" s="99" t="str">
        <f>IFERROR(VLOOKUP($B24,AX$2:$BH$5,MAX($AN$6:$BG$6)+2-AX$6,0),"")</f>
        <v/>
      </c>
      <c r="AY24" s="28" t="str">
        <f>IFERROR(VLOOKUP($B24,AY$2:$BH$5,MAX($AN$6:$BG$6)+2-AY$6,0),"")</f>
        <v/>
      </c>
      <c r="AZ24" s="28" t="str">
        <f>IFERROR(VLOOKUP($B24,AZ$2:$BH$5,MAX($AN$6:$BG$6)+2-AZ$6,0),"")</f>
        <v/>
      </c>
      <c r="BA24" s="28" t="str">
        <f>IFERROR(VLOOKUP($B24,BA$2:$BH$5,MAX($AN$6:$BG$6)+2-BA$6,0),"")</f>
        <v/>
      </c>
      <c r="BB24" s="28" t="str">
        <f>IFERROR(VLOOKUP($B24,BB$2:$BH$5,MAX($AN$6:$BG$6)+2-BB$6,0),"")</f>
        <v/>
      </c>
      <c r="BC24" s="28" t="str">
        <f>IFERROR(VLOOKUP($B24,BC$2:$BH$5,MAX($AN$6:$BG$6)+2-BC$6,0),"")</f>
        <v/>
      </c>
      <c r="BD24" s="28" t="str">
        <f>IFERROR(VLOOKUP($B24,BD$2:$BH$5,MAX($AN$6:$BG$6)+2-BD$6,0),"")</f>
        <v/>
      </c>
      <c r="BE24" s="28" t="str">
        <f>IFERROR(VLOOKUP($B24,BE$2:$BH$5,MAX($AN$6:$BG$6)+2-BE$6,0),"")</f>
        <v/>
      </c>
      <c r="BF24" s="98" t="str">
        <f>IFERROR(VLOOKUP($B24,BF$2:$BH$5,MAX($AN$6:$BG$6)+2-BF$6,0),"")</f>
        <v/>
      </c>
      <c r="BG24" s="101" t="str">
        <f>IFERROR(VLOOKUP($B24,BG$2:$BH$5,MAX($AN$6:$BG$6)+2-BG$6,0),"")</f>
        <v/>
      </c>
      <c r="BI24" s="123">
        <v>21</v>
      </c>
      <c r="BJ24" s="124">
        <f>IF(ISNUMBER(BI24),IF(BI24&lt;21,40-(BI24-1)*2,1),BI24)</f>
        <v>1</v>
      </c>
      <c r="BK24" s="125">
        <v>0</v>
      </c>
      <c r="BL24" s="125">
        <f t="shared" si="6"/>
        <v>2</v>
      </c>
      <c r="BM24" s="125">
        <v>3</v>
      </c>
      <c r="BN24" s="35" t="str">
        <f>IFERROR(VLOOKUP($B24,BN$2:$CH$5,MAX($BN$6:$CG$6)+2-BN$6,0),"")</f>
        <v/>
      </c>
      <c r="BO24" s="35" t="str">
        <f>IFERROR(VLOOKUP($B24,BO$2:$CH$5,MAX($BN$6:$CG$6)+2-BO$6,0),"")</f>
        <v/>
      </c>
      <c r="BP24" s="35" t="str">
        <f>IFERROR(VLOOKUP($B24,BP$2:$CH$5,MAX($BN$6:$CG$6)+2-BP$6,0),"")</f>
        <v/>
      </c>
      <c r="BQ24" s="35" t="str">
        <f>IFERROR(VLOOKUP($B24,BQ$2:$CH$5,MAX($BN$6:$CG$6)+2-BQ$6,0),"")</f>
        <v/>
      </c>
      <c r="BR24" s="35" t="str">
        <f>IFERROR(VLOOKUP($B24,BR$2:$CH$5,MAX($BN$6:$CG$6)+2-BR$6,0),"")</f>
        <v/>
      </c>
      <c r="BS24" s="35" t="str">
        <f>IFERROR(VLOOKUP($B24,BS$2:$CH$5,MAX($BN$6:$CG$6)+2-BS$6,0),"")</f>
        <v/>
      </c>
      <c r="BT24" s="35" t="str">
        <f>IFERROR(VLOOKUP($B24,BT$2:$CH$5,MAX($BN$6:$CG$6)+2-BT$6,0),"")</f>
        <v/>
      </c>
      <c r="BU24" s="35" t="str">
        <f>IFERROR(VLOOKUP($B24,BU$2:$CH$5,MAX($BN$6:$CG$6)+2-BU$6,0),"")</f>
        <v/>
      </c>
      <c r="BV24" s="82" t="str">
        <f>IFERROR(VLOOKUP($B24,BV$2:$CH$5,MAX($BN$6:$CG$6)+2-BV$6,0),"")</f>
        <v/>
      </c>
      <c r="BW24" s="85" t="str">
        <f>IFERROR(VLOOKUP($B24,BW$2:$CH$5,MAX($BN$6:$CG$6)+2-BW$6,0),"")</f>
        <v/>
      </c>
      <c r="BX24" s="83" t="str">
        <f>IFERROR(VLOOKUP($B24,BX$2:$CH$5,MAX($BN$6:$CG$6)+2-BX$6,0),"")</f>
        <v/>
      </c>
      <c r="BY24" s="35">
        <f>IFERROR(VLOOKUP($B24,BY$2:$CH$5,MAX($BN$6:$CG$6)+2-BY$6,0),"")</f>
        <v>1</v>
      </c>
      <c r="BZ24" s="35" t="str">
        <f>IFERROR(VLOOKUP($B24,BZ$2:$CH$5,MAX($BN$6:$CG$6)+2-BZ$6,0),"")</f>
        <v/>
      </c>
      <c r="CA24" s="35" t="str">
        <f>IFERROR(VLOOKUP($B24,CA$2:$CH$5,MAX($BN$6:$CG$6)+2-CA$6,0),"")</f>
        <v/>
      </c>
      <c r="CB24" s="35">
        <f>IFERROR(VLOOKUP($B24,CB$2:$CH$5,MAX($BN$6:$CG$6)+2-CB$6,0),"")</f>
        <v>1</v>
      </c>
      <c r="CC24" s="35" t="str">
        <f>IFERROR(VLOOKUP($B24,CC$2:$CH$5,MAX($BN$6:$CG$6)+2-CC$6,0),"")</f>
        <v/>
      </c>
      <c r="CD24" s="35" t="str">
        <f>IFERROR(VLOOKUP($B24,CD$2:$CH$5,MAX($BN$6:$CG$6)+2-CD$6,0),"")</f>
        <v/>
      </c>
      <c r="CE24" s="35" t="str">
        <f>IFERROR(VLOOKUP($B24,CE$2:$CH$5,MAX($BN$6:$CG$6)+2-CE$6,0),"")</f>
        <v/>
      </c>
      <c r="CF24" s="82" t="str">
        <f>IFERROR(VLOOKUP($B24,CF$2:$CH$5,MAX($BN$6:$CG$6)+2-CF$6,0),"")</f>
        <v/>
      </c>
      <c r="CG24" s="85" t="str">
        <f>IFERROR(VLOOKUP($B24,CG$2:$CH$5,MAX($BN$6:$CG$6)+2-CG$6,0),"")</f>
        <v/>
      </c>
      <c r="CI24" s="119"/>
      <c r="CJ24" s="36">
        <f t="shared" si="7"/>
        <v>0</v>
      </c>
      <c r="CK24" s="128">
        <v>0</v>
      </c>
      <c r="CL24" s="128">
        <f t="shared" si="8"/>
        <v>0</v>
      </c>
      <c r="CM24" s="128"/>
      <c r="CN24" s="37" t="str">
        <f>IFERROR(VLOOKUP($B24,CN$2:$DH$5,MAX($CN$6:$DH$6)+2-CN$6,0),"")</f>
        <v/>
      </c>
      <c r="CO24" s="37" t="str">
        <f>IFERROR(VLOOKUP($B24,CO$2:$DH$5,MAX($CN$6:$DH$6)+2-CO$6,0),"")</f>
        <v/>
      </c>
      <c r="CP24" s="37" t="str">
        <f>IFERROR(VLOOKUP($B24,CP$2:$DH$5,MAX($CN$6:$DH$6)+2-CP$6,0),"")</f>
        <v/>
      </c>
      <c r="CQ24" s="37" t="str">
        <f>IFERROR(VLOOKUP($B24,CQ$2:$DH$5,MAX($CN$6:$DH$6)+2-CQ$6,0),"")</f>
        <v/>
      </c>
      <c r="CR24" s="37" t="str">
        <f>IFERROR(VLOOKUP($B24,CR$2:$DH$5,MAX($CN$6:$DH$6)+2-CR$6,0),"")</f>
        <v/>
      </c>
      <c r="CS24" s="37" t="str">
        <f>IFERROR(VLOOKUP($B24,CS$2:$DH$5,MAX($CN$6:$DH$6)+2-CS$6,0),"")</f>
        <v/>
      </c>
      <c r="CT24" s="37" t="str">
        <f>IFERROR(VLOOKUP($B24,CT$2:$DH$5,MAX($CN$6:$DH$6)+2-CT$6,0),"")</f>
        <v/>
      </c>
      <c r="CU24" s="37" t="str">
        <f>IFERROR(VLOOKUP($B24,CU$2:$DH$5,MAX($CN$6:$DH$6)+2-CU$6,0),"")</f>
        <v/>
      </c>
      <c r="CV24" s="114" t="str">
        <f>IFERROR(VLOOKUP($B24,CV$2:$DH$5,MAX($CN$6:$DH$6)+2-CV$6,0),"")</f>
        <v/>
      </c>
      <c r="CW24" s="117" t="str">
        <f>IFERROR(VLOOKUP($B24,CW$2:$DH$5,MAX($CN$6:$DH$6)+2-CW$6,0),"")</f>
        <v/>
      </c>
      <c r="CX24" s="115" t="str">
        <f>IFERROR(VLOOKUP($B24,CX$2:$DH$5,MAX($CN$6:$DH$6)+2-CX$6,0),"")</f>
        <v/>
      </c>
      <c r="CY24" s="37" t="str">
        <f>IFERROR(VLOOKUP($B24,CY$2:$DH$5,MAX($CN$6:$DH$6)+2-CY$6,0),"")</f>
        <v/>
      </c>
      <c r="CZ24" s="37" t="str">
        <f>IFERROR(VLOOKUP($B24,CZ$2:$DH$5,MAX($CN$6:$DH$6)+2-CZ$6,0),"")</f>
        <v/>
      </c>
      <c r="DA24" s="37" t="str">
        <f>IFERROR(VLOOKUP($B24,DA$2:$DH$5,MAX($CN$6:$DH$6)+2-DA$6,0),"")</f>
        <v/>
      </c>
      <c r="DB24" s="37" t="str">
        <f>IFERROR(VLOOKUP($B24,DB$2:$DH$5,MAX($CN$6:$DH$6)+2-DB$6,0),"")</f>
        <v/>
      </c>
      <c r="DC24" s="37" t="str">
        <f>IFERROR(VLOOKUP($B24,DC$2:$DH$5,MAX($CN$6:$DH$6)+2-DC$6,0),"")</f>
        <v/>
      </c>
      <c r="DD24" s="37" t="str">
        <f>IFERROR(VLOOKUP($B24,DD$2:$DH$5,MAX($CN$6:$DH$6)+2-DD$6,0),"")</f>
        <v/>
      </c>
      <c r="DE24" s="37" t="str">
        <f>IFERROR(VLOOKUP($B24,DE$2:$DH$5,MAX($CN$6:$DH$6)+2-DE$6,0),"")</f>
        <v/>
      </c>
      <c r="DF24" s="114" t="str">
        <f>IFERROR(VLOOKUP($B24,DF$2:$DH$5,MAX($CN$6:$DH$6)+2-DF$6,0),"")</f>
        <v/>
      </c>
      <c r="DG24" s="117" t="str">
        <f>IFERROR(VLOOKUP($B24,DG$2:$DH$5,MAX($CN$6:$DH$6)+2-DG$6,0),"")</f>
        <v/>
      </c>
      <c r="DJ24" s="10">
        <v>13</v>
      </c>
      <c r="DK24" s="10">
        <v>1</v>
      </c>
      <c r="DL24" s="10">
        <f t="shared" si="9"/>
        <v>20</v>
      </c>
      <c r="DM24" s="11" t="str">
        <f>IFERROR(VLOOKUP($B24,DM$2:$EH$5,MAX($DM$6:$EG$6)+2-DM$6,0),"")</f>
        <v/>
      </c>
      <c r="DN24" s="11" t="str">
        <f>IFERROR(VLOOKUP($B24,DN$2:$EH$5,MAX($DM$6:$EG$6)+2-DN$6,0),"")</f>
        <v/>
      </c>
      <c r="DO24" s="11" t="str">
        <f>IFERROR(VLOOKUP($B24,DO$2:$EH$5,MAX($DM$6:$EG$6)+2-DO$6,0),"")</f>
        <v/>
      </c>
      <c r="DP24" s="11" t="str">
        <f>IFERROR(VLOOKUP($B24,DP$2:$EH$5,MAX($DM$6:$EG$6)+2-DP$6,0),"")</f>
        <v/>
      </c>
      <c r="DQ24" s="11" t="str">
        <f>IFERROR(VLOOKUP($B24,DQ$2:$EH$5,MAX($DM$6:$EG$6)+2-DQ$6,0),"")</f>
        <v/>
      </c>
      <c r="DR24" s="11" t="str">
        <f>IFERROR(VLOOKUP($B24,DR$2:$EH$5,MAX($DM$6:$EG$6)+2-DR$6,0),"")</f>
        <v/>
      </c>
      <c r="DS24" s="11" t="str">
        <f>IFERROR(VLOOKUP($B24,DS$2:$EH$5,MAX($DM$6:$EG$6)+2-DS$6,0),"")</f>
        <v/>
      </c>
      <c r="DT24" s="11" t="str">
        <f>IFERROR(VLOOKUP($B24,DT$2:$EH$5,MAX($DM$6:$EG$6)+2-DT$6,0),"")</f>
        <v/>
      </c>
      <c r="DU24" s="48" t="str">
        <f>IFERROR(VLOOKUP($B24,DU$2:$EH$5,MAX($DM$6:$EG$6)+2-DU$6,0),"")</f>
        <v/>
      </c>
      <c r="DV24" s="165" t="str">
        <f>IFERROR(VLOOKUP($B24,DV$2:$EH$5,MAX($DM$6:$EG$6)+2-DV$6,0),"")</f>
        <v/>
      </c>
      <c r="DW24" s="49" t="str">
        <f>IFERROR(VLOOKUP($B24,DW$2:$EH$5,MAX($DM$6:$EG$6)+2-DW$6,0),"")</f>
        <v/>
      </c>
      <c r="DX24" s="11" t="str">
        <f>IFERROR(VLOOKUP($B24,DX$2:$EH$5,MAX($DM$6:$EG$6)+2-DX$6,0),"")</f>
        <v/>
      </c>
      <c r="DY24" s="11" t="str">
        <f>IFERROR(VLOOKUP($B24,DY$2:$EH$5,MAX($DM$6:$EG$6)+2-DY$6,0),"")</f>
        <v/>
      </c>
      <c r="DZ24" s="11" t="str">
        <f>IFERROR(VLOOKUP($B24,DZ$2:$EH$5,MAX($DM$6:$EG$6)+2-DZ$6,0),"")</f>
        <v/>
      </c>
      <c r="EA24" s="11" t="str">
        <f>IFERROR(VLOOKUP($B24,EA$2:$EH$5,MAX($DM$6:$EG$6)+2-EA$6,0),"")</f>
        <v/>
      </c>
      <c r="EB24" s="11" t="str">
        <f>IFERROR(VLOOKUP($B24,EB$2:$EH$5,MAX($DM$6:$EG$6)+2-EB$6,0),"")</f>
        <v/>
      </c>
      <c r="EC24" s="11" t="str">
        <f>IFERROR(VLOOKUP($B24,EC$2:$EH$5,MAX($DM$6:$EG$6)+2-EC$6,0),"")</f>
        <v/>
      </c>
      <c r="ED24" s="11" t="str">
        <f>IFERROR(VLOOKUP($B24,ED$2:$EH$5,MAX($DM$6:$EG$6)+2-ED$6,0),"")</f>
        <v/>
      </c>
      <c r="EE24" s="48" t="str">
        <f>IFERROR(VLOOKUP($B24,EE$2:$EH$5,MAX($DM$6:$EG$6)+2-EE$6,0),"")</f>
        <v/>
      </c>
      <c r="EF24" s="165" t="str">
        <f>IFERROR(VLOOKUP($B24,EF$2:$EH$5,MAX($DM$6:$EG$6)+2-EF$6,0),"")</f>
        <v/>
      </c>
      <c r="EG24" s="165" t="str">
        <f>IFERROR(VLOOKUP($B24,EG$2:$EH$5,MAX($DM$6:$EG$6)+2-EG$6,0),"")</f>
        <v/>
      </c>
    </row>
    <row r="25" spans="1:138" s="24" customFormat="1" x14ac:dyDescent="0.25">
      <c r="A25" s="216">
        <v>18</v>
      </c>
      <c r="B25" s="142">
        <v>4</v>
      </c>
      <c r="C25" s="142">
        <v>10049142204</v>
      </c>
      <c r="D25" s="143" t="s">
        <v>140</v>
      </c>
      <c r="E25" s="144" t="s">
        <v>60</v>
      </c>
      <c r="F25" s="145" t="s">
        <v>141</v>
      </c>
      <c r="G25" s="206"/>
      <c r="H25" s="8">
        <f t="shared" si="0"/>
        <v>42</v>
      </c>
      <c r="I25" s="66">
        <v>17</v>
      </c>
      <c r="J25" s="9">
        <f t="shared" si="1"/>
        <v>8</v>
      </c>
      <c r="K25" s="70">
        <v>0</v>
      </c>
      <c r="L25" s="70">
        <f t="shared" si="2"/>
        <v>3</v>
      </c>
      <c r="M25" s="70"/>
      <c r="N25" s="26" t="str">
        <f>IFERROR(VLOOKUP($B25,N$2:$AH$5,MAX($N$6:$AG$6)+2-N$6,0),"")</f>
        <v/>
      </c>
      <c r="O25" s="26" t="str">
        <f>IFERROR(VLOOKUP($B25,O$2:$AH$5,MAX($N$6:$AG$6)+2-O$6,0),"")</f>
        <v/>
      </c>
      <c r="P25" s="26" t="str">
        <f>IFERROR(VLOOKUP($B25,P$2:$AH$5,MAX($N$6:$AG$6)+2-P$6,0),"")</f>
        <v/>
      </c>
      <c r="Q25" s="26">
        <f>IFERROR(VLOOKUP($B25,Q$2:$AH$5,MAX($N$6:$AG$6)+2-Q$6,0),"")</f>
        <v>2</v>
      </c>
      <c r="R25" s="26" t="str">
        <f>IFERROR(VLOOKUP($B25,R$2:$AH$5,MAX($N$6:$AG$6)+2-R$6,0),"")</f>
        <v/>
      </c>
      <c r="S25" s="26" t="str">
        <f>IFERROR(VLOOKUP($B25,S$2:$AH$5,MAX($N$6:$AG$6)+2-S$6,0),"")</f>
        <v/>
      </c>
      <c r="T25" s="26" t="str">
        <f>IFERROR(VLOOKUP($B25,T$2:$AH$5,MAX($N$6:$AG$6)+2-T$6,0),"")</f>
        <v/>
      </c>
      <c r="U25" s="26" t="str">
        <f>IFERROR(VLOOKUP($B25,U$2:$AH$5,MAX($N$6:$AG$6)+2-U$6,0),"")</f>
        <v/>
      </c>
      <c r="V25" s="60" t="str">
        <f>IFERROR(VLOOKUP($B25,V$2:$AH$5,MAX($N$6:$AG$6)+2-V$6,0),"")</f>
        <v/>
      </c>
      <c r="W25" s="63" t="str">
        <f>IFERROR(VLOOKUP($B25,W$2:$AH$5,MAX($N$6:$AG$6)+2-W$6,0),"")</f>
        <v/>
      </c>
      <c r="X25" s="61" t="str">
        <f>IFERROR(VLOOKUP($B25,X$2:$AH$5,MAX($N$6:$AG$6)+2-X$6,0),"")</f>
        <v/>
      </c>
      <c r="Y25" s="26" t="str">
        <f>IFERROR(VLOOKUP($B25,Y$2:$AH$5,MAX($N$6:$AG$6)+2-Y$6,0),"")</f>
        <v/>
      </c>
      <c r="Z25" s="26" t="str">
        <f>IFERROR(VLOOKUP($B25,Z$2:$AH$5,MAX($N$6:$AG$6)+2-Z$6,0),"")</f>
        <v/>
      </c>
      <c r="AA25" s="26" t="str">
        <f>IFERROR(VLOOKUP($B25,AA$2:$AH$5,MAX($N$6:$AG$6)+2-AA$6,0),"")</f>
        <v/>
      </c>
      <c r="AB25" s="26" t="str">
        <f>IFERROR(VLOOKUP($B25,AB$2:$AH$5,MAX($N$6:$AG$6)+2-AB$6,0),"")</f>
        <v/>
      </c>
      <c r="AC25" s="26" t="str">
        <f>IFERROR(VLOOKUP($B25,AC$2:$AH$5,MAX($N$6:$AG$6)+2-AC$6,0),"")</f>
        <v/>
      </c>
      <c r="AD25" s="26" t="str">
        <f>IFERROR(VLOOKUP($B25,AD$2:$AH$5,MAX($N$6:$AG$6)+2-AD$6,0),"")</f>
        <v/>
      </c>
      <c r="AE25" s="26" t="str">
        <f>IFERROR(VLOOKUP($B25,AE$2:$AH$5,MAX($N$6:$AG$6)+2-AE$6,0),"")</f>
        <v/>
      </c>
      <c r="AF25" s="60">
        <f>IFERROR(VLOOKUP($B25,AF$2:$AH$5,MAX($N$6:$AG$6)+2-AF$6,0),"")</f>
        <v>1</v>
      </c>
      <c r="AG25" s="63" t="str">
        <f>IFERROR(VLOOKUP($B25,AG$2:$AH$5,MAX($N$6:$AG$6)+2-AG$6,0),"")</f>
        <v/>
      </c>
      <c r="AI25" s="67">
        <v>26</v>
      </c>
      <c r="AJ25" s="27"/>
      <c r="AK25" s="69">
        <v>0</v>
      </c>
      <c r="AL25" s="69">
        <f t="shared" si="4"/>
        <v>0</v>
      </c>
      <c r="AM25" s="69"/>
      <c r="AN25" s="28" t="str">
        <f>IFERROR(VLOOKUP($B25,AN$2:$BH$5,MAX($AN$6:$BG$6)+2-AN$6,0),"")</f>
        <v/>
      </c>
      <c r="AO25" s="28" t="str">
        <f>IFERROR(VLOOKUP($B25,AO$2:$BH$5,MAX($AN$6:$BG$6)+2-AO$6,0),"")</f>
        <v/>
      </c>
      <c r="AP25" s="28" t="str">
        <f>IFERROR(VLOOKUP($B25,AP$2:$BH$5,MAX($AN$6:$BG$6)+2-AP$6,0),"")</f>
        <v/>
      </c>
      <c r="AQ25" s="28" t="str">
        <f>IFERROR(VLOOKUP($B25,AQ$2:$BH$5,MAX($AN$6:$BG$6)+2-AQ$6,0),"")</f>
        <v/>
      </c>
      <c r="AR25" s="28" t="str">
        <f>IFERROR(VLOOKUP($B25,AR$2:$BH$5,MAX($AN$6:$BG$6)+2-AR$6,0),"")</f>
        <v/>
      </c>
      <c r="AS25" s="28" t="str">
        <f>IFERROR(VLOOKUP($B25,AS$2:$BH$5,MAX($AN$6:$BG$6)+2-AS$6,0),"")</f>
        <v/>
      </c>
      <c r="AT25" s="28" t="str">
        <f>IFERROR(VLOOKUP($B25,AT$2:$BH$5,MAX($AN$6:$BG$6)+2-AT$6,0),"")</f>
        <v/>
      </c>
      <c r="AU25" s="28" t="str">
        <f>IFERROR(VLOOKUP($B25,AU$2:$BH$5,MAX($AN$6:$BG$6)+2-AU$6,0),"")</f>
        <v/>
      </c>
      <c r="AV25" s="98" t="str">
        <f>IFERROR(VLOOKUP($B25,AV$2:$BH$5,MAX($AN$6:$BG$6)+2-AV$6,0),"")</f>
        <v/>
      </c>
      <c r="AW25" s="101" t="str">
        <f>IFERROR(VLOOKUP($B25,AW$2:$BH$5,MAX($AN$6:$BG$6)+2-AW$6,0),"")</f>
        <v/>
      </c>
      <c r="AX25" s="99" t="str">
        <f>IFERROR(VLOOKUP($B25,AX$2:$BH$5,MAX($AN$6:$BG$6)+2-AX$6,0),"")</f>
        <v/>
      </c>
      <c r="AY25" s="28" t="str">
        <f>IFERROR(VLOOKUP($B25,AY$2:$BH$5,MAX($AN$6:$BG$6)+2-AY$6,0),"")</f>
        <v/>
      </c>
      <c r="AZ25" s="28" t="str">
        <f>IFERROR(VLOOKUP($B25,AZ$2:$BH$5,MAX($AN$6:$BG$6)+2-AZ$6,0),"")</f>
        <v/>
      </c>
      <c r="BA25" s="28" t="str">
        <f>IFERROR(VLOOKUP($B25,BA$2:$BH$5,MAX($AN$6:$BG$6)+2-BA$6,0),"")</f>
        <v/>
      </c>
      <c r="BB25" s="28" t="str">
        <f>IFERROR(VLOOKUP($B25,BB$2:$BH$5,MAX($AN$6:$BG$6)+2-BB$6,0),"")</f>
        <v/>
      </c>
      <c r="BC25" s="28" t="str">
        <f>IFERROR(VLOOKUP($B25,BC$2:$BH$5,MAX($AN$6:$BG$6)+2-BC$6,0),"")</f>
        <v/>
      </c>
      <c r="BD25" s="28" t="str">
        <f>IFERROR(VLOOKUP($B25,BD$2:$BH$5,MAX($AN$6:$BG$6)+2-BD$6,0),"")</f>
        <v/>
      </c>
      <c r="BE25" s="28" t="str">
        <f>IFERROR(VLOOKUP($B25,BE$2:$BH$5,MAX($AN$6:$BG$6)+2-BE$6,0),"")</f>
        <v/>
      </c>
      <c r="BF25" s="98" t="str">
        <f>IFERROR(VLOOKUP($B25,BF$2:$BH$5,MAX($AN$6:$BG$6)+2-BF$6,0),"")</f>
        <v/>
      </c>
      <c r="BG25" s="101" t="str">
        <f>IFERROR(VLOOKUP($B25,BG$2:$BH$5,MAX($AN$6:$BG$6)+2-BG$6,0),"")</f>
        <v/>
      </c>
      <c r="BI25" s="123">
        <v>26</v>
      </c>
      <c r="BJ25" s="124"/>
      <c r="BK25" s="125">
        <v>0</v>
      </c>
      <c r="BL25" s="125">
        <f t="shared" si="6"/>
        <v>0</v>
      </c>
      <c r="BM25" s="125"/>
      <c r="BN25" s="35" t="str">
        <f>IFERROR(VLOOKUP($B25,BN$2:$CH$5,MAX($BN$6:$CG$6)+2-BN$6,0),"")</f>
        <v/>
      </c>
      <c r="BO25" s="35" t="str">
        <f>IFERROR(VLOOKUP($B25,BO$2:$CH$5,MAX($BN$6:$CG$6)+2-BO$6,0),"")</f>
        <v/>
      </c>
      <c r="BP25" s="35" t="str">
        <f>IFERROR(VLOOKUP($B25,BP$2:$CH$5,MAX($BN$6:$CG$6)+2-BP$6,0),"")</f>
        <v/>
      </c>
      <c r="BQ25" s="35" t="str">
        <f>IFERROR(VLOOKUP($B25,BQ$2:$CH$5,MAX($BN$6:$CG$6)+2-BQ$6,0),"")</f>
        <v/>
      </c>
      <c r="BR25" s="35" t="str">
        <f>IFERROR(VLOOKUP($B25,BR$2:$CH$5,MAX($BN$6:$CG$6)+2-BR$6,0),"")</f>
        <v/>
      </c>
      <c r="BS25" s="35" t="str">
        <f>IFERROR(VLOOKUP($B25,BS$2:$CH$5,MAX($BN$6:$CG$6)+2-BS$6,0),"")</f>
        <v/>
      </c>
      <c r="BT25" s="35" t="str">
        <f>IFERROR(VLOOKUP($B25,BT$2:$CH$5,MAX($BN$6:$CG$6)+2-BT$6,0),"")</f>
        <v/>
      </c>
      <c r="BU25" s="35" t="str">
        <f>IFERROR(VLOOKUP($B25,BU$2:$CH$5,MAX($BN$6:$CG$6)+2-BU$6,0),"")</f>
        <v/>
      </c>
      <c r="BV25" s="82" t="str">
        <f>IFERROR(VLOOKUP($B25,BV$2:$CH$5,MAX($BN$6:$CG$6)+2-BV$6,0),"")</f>
        <v/>
      </c>
      <c r="BW25" s="85" t="str">
        <f>IFERROR(VLOOKUP($B25,BW$2:$CH$5,MAX($BN$6:$CG$6)+2-BW$6,0),"")</f>
        <v/>
      </c>
      <c r="BX25" s="83" t="str">
        <f>IFERROR(VLOOKUP($B25,BX$2:$CH$5,MAX($BN$6:$CG$6)+2-BX$6,0),"")</f>
        <v/>
      </c>
      <c r="BY25" s="35" t="str">
        <f>IFERROR(VLOOKUP($B25,BY$2:$CH$5,MAX($BN$6:$CG$6)+2-BY$6,0),"")</f>
        <v/>
      </c>
      <c r="BZ25" s="35" t="str">
        <f>IFERROR(VLOOKUP($B25,BZ$2:$CH$5,MAX($BN$6:$CG$6)+2-BZ$6,0),"")</f>
        <v/>
      </c>
      <c r="CA25" s="35" t="str">
        <f>IFERROR(VLOOKUP($B25,CA$2:$CH$5,MAX($BN$6:$CG$6)+2-CA$6,0),"")</f>
        <v/>
      </c>
      <c r="CB25" s="35" t="str">
        <f>IFERROR(VLOOKUP($B25,CB$2:$CH$5,MAX($BN$6:$CG$6)+2-CB$6,0),"")</f>
        <v/>
      </c>
      <c r="CC25" s="35" t="str">
        <f>IFERROR(VLOOKUP($B25,CC$2:$CH$5,MAX($BN$6:$CG$6)+2-CC$6,0),"")</f>
        <v/>
      </c>
      <c r="CD25" s="35" t="str">
        <f>IFERROR(VLOOKUP($B25,CD$2:$CH$5,MAX($BN$6:$CG$6)+2-CD$6,0),"")</f>
        <v/>
      </c>
      <c r="CE25" s="35" t="str">
        <f>IFERROR(VLOOKUP($B25,CE$2:$CH$5,MAX($BN$6:$CG$6)+2-CE$6,0),"")</f>
        <v/>
      </c>
      <c r="CF25" s="82" t="str">
        <f>IFERROR(VLOOKUP($B25,CF$2:$CH$5,MAX($BN$6:$CG$6)+2-CF$6,0),"")</f>
        <v/>
      </c>
      <c r="CG25" s="85" t="str">
        <f>IFERROR(VLOOKUP($B25,CG$2:$CH$5,MAX($BN$6:$CG$6)+2-CG$6,0),"")</f>
        <v/>
      </c>
      <c r="CI25" s="119"/>
      <c r="CJ25" s="36">
        <f t="shared" si="7"/>
        <v>0</v>
      </c>
      <c r="CK25" s="128">
        <v>0</v>
      </c>
      <c r="CL25" s="128">
        <f t="shared" si="8"/>
        <v>0</v>
      </c>
      <c r="CM25" s="128"/>
      <c r="CN25" s="37" t="str">
        <f>IFERROR(VLOOKUP($B25,CN$2:$DH$5,MAX($CN$6:$DH$6)+2-CN$6,0),"")</f>
        <v/>
      </c>
      <c r="CO25" s="37" t="str">
        <f>IFERROR(VLOOKUP($B25,CO$2:$DH$5,MAX($CN$6:$DH$6)+2-CO$6,0),"")</f>
        <v/>
      </c>
      <c r="CP25" s="37" t="str">
        <f>IFERROR(VLOOKUP($B25,CP$2:$DH$5,MAX($CN$6:$DH$6)+2-CP$6,0),"")</f>
        <v/>
      </c>
      <c r="CQ25" s="37" t="str">
        <f>IFERROR(VLOOKUP($B25,CQ$2:$DH$5,MAX($CN$6:$DH$6)+2-CQ$6,0),"")</f>
        <v/>
      </c>
      <c r="CR25" s="37" t="str">
        <f>IFERROR(VLOOKUP($B25,CR$2:$DH$5,MAX($CN$6:$DH$6)+2-CR$6,0),"")</f>
        <v/>
      </c>
      <c r="CS25" s="37" t="str">
        <f>IFERROR(VLOOKUP($B25,CS$2:$DH$5,MAX($CN$6:$DH$6)+2-CS$6,0),"")</f>
        <v/>
      </c>
      <c r="CT25" s="37" t="str">
        <f>IFERROR(VLOOKUP($B25,CT$2:$DH$5,MAX($CN$6:$DH$6)+2-CT$6,0),"")</f>
        <v/>
      </c>
      <c r="CU25" s="37" t="str">
        <f>IFERROR(VLOOKUP($B25,CU$2:$DH$5,MAX($CN$6:$DH$6)+2-CU$6,0),"")</f>
        <v/>
      </c>
      <c r="CV25" s="114" t="str">
        <f>IFERROR(VLOOKUP($B25,CV$2:$DH$5,MAX($CN$6:$DH$6)+2-CV$6,0),"")</f>
        <v/>
      </c>
      <c r="CW25" s="117" t="str">
        <f>IFERROR(VLOOKUP($B25,CW$2:$DH$5,MAX($CN$6:$DH$6)+2-CW$6,0),"")</f>
        <v/>
      </c>
      <c r="CX25" s="115" t="str">
        <f>IFERROR(VLOOKUP($B25,CX$2:$DH$5,MAX($CN$6:$DH$6)+2-CX$6,0),"")</f>
        <v/>
      </c>
      <c r="CY25" s="37" t="str">
        <f>IFERROR(VLOOKUP($B25,CY$2:$DH$5,MAX($CN$6:$DH$6)+2-CY$6,0),"")</f>
        <v/>
      </c>
      <c r="CZ25" s="37" t="str">
        <f>IFERROR(VLOOKUP($B25,CZ$2:$DH$5,MAX($CN$6:$DH$6)+2-CZ$6,0),"")</f>
        <v/>
      </c>
      <c r="DA25" s="37" t="str">
        <f>IFERROR(VLOOKUP($B25,DA$2:$DH$5,MAX($CN$6:$DH$6)+2-DA$6,0),"")</f>
        <v/>
      </c>
      <c r="DB25" s="37" t="str">
        <f>IFERROR(VLOOKUP($B25,DB$2:$DH$5,MAX($CN$6:$DH$6)+2-DB$6,0),"")</f>
        <v/>
      </c>
      <c r="DC25" s="37" t="str">
        <f>IFERROR(VLOOKUP($B25,DC$2:$DH$5,MAX($CN$6:$DH$6)+2-DC$6,0),"")</f>
        <v/>
      </c>
      <c r="DD25" s="37" t="str">
        <f>IFERROR(VLOOKUP($B25,DD$2:$DH$5,MAX($CN$6:$DH$6)+2-DD$6,0),"")</f>
        <v/>
      </c>
      <c r="DE25" s="37" t="str">
        <f>IFERROR(VLOOKUP($B25,DE$2:$DH$5,MAX($CN$6:$DH$6)+2-DE$6,0),"")</f>
        <v/>
      </c>
      <c r="DF25" s="114" t="str">
        <f>IFERROR(VLOOKUP($B25,DF$2:$DH$5,MAX($CN$6:$DH$6)+2-DF$6,0),"")</f>
        <v/>
      </c>
      <c r="DG25" s="117" t="str">
        <f>IFERROR(VLOOKUP($B25,DG$2:$DH$5,MAX($CN$6:$DH$6)+2-DG$6,0),"")</f>
        <v/>
      </c>
      <c r="DJ25" s="10">
        <v>8</v>
      </c>
      <c r="DK25" s="10">
        <v>1</v>
      </c>
      <c r="DL25" s="10">
        <f t="shared" si="9"/>
        <v>34</v>
      </c>
      <c r="DM25" s="11" t="str">
        <f>IFERROR(VLOOKUP($B25,DM$2:$EH$5,MAX($DM$6:$EG$6)+2-DM$6,0),"")</f>
        <v/>
      </c>
      <c r="DN25" s="11">
        <f>IFERROR(VLOOKUP($B25,DN$2:$EH$5,MAX($DM$6:$EG$6)+2-DN$6,0),"")</f>
        <v>2</v>
      </c>
      <c r="DO25" s="11" t="str">
        <f>IFERROR(VLOOKUP($B25,DO$2:$EH$5,MAX($DM$6:$EG$6)+2-DO$6,0),"")</f>
        <v/>
      </c>
      <c r="DP25" s="11" t="str">
        <f>IFERROR(VLOOKUP($B25,DP$2:$EH$5,MAX($DM$6:$EG$6)+2-DP$6,0),"")</f>
        <v/>
      </c>
      <c r="DQ25" s="11" t="str">
        <f>IFERROR(VLOOKUP($B25,DQ$2:$EH$5,MAX($DM$6:$EG$6)+2-DQ$6,0),"")</f>
        <v/>
      </c>
      <c r="DR25" s="11" t="str">
        <f>IFERROR(VLOOKUP($B25,DR$2:$EH$5,MAX($DM$6:$EG$6)+2-DR$6,0),"")</f>
        <v/>
      </c>
      <c r="DS25" s="11" t="str">
        <f>IFERROR(VLOOKUP($B25,DS$2:$EH$5,MAX($DM$6:$EG$6)+2-DS$6,0),"")</f>
        <v/>
      </c>
      <c r="DT25" s="11" t="str">
        <f>IFERROR(VLOOKUP($B25,DT$2:$EH$5,MAX($DM$6:$EG$6)+2-DT$6,0),"")</f>
        <v/>
      </c>
      <c r="DU25" s="48" t="str">
        <f>IFERROR(VLOOKUP($B25,DU$2:$EH$5,MAX($DM$6:$EG$6)+2-DU$6,0),"")</f>
        <v/>
      </c>
      <c r="DV25" s="165">
        <v>6</v>
      </c>
      <c r="DW25" s="49">
        <f>IFERROR(VLOOKUP($B25,DW$2:$EH$5,MAX($DM$6:$EG$6)+2-DW$6,0),"")</f>
        <v>3</v>
      </c>
      <c r="DX25" s="11">
        <f>IFERROR(VLOOKUP($B25,DX$2:$EH$5,MAX($DM$6:$EG$6)+2-DX$6,0),"")</f>
        <v>3</v>
      </c>
      <c r="DY25" s="11" t="str">
        <f>IFERROR(VLOOKUP($B25,DY$2:$EH$5,MAX($DM$6:$EG$6)+2-DY$6,0),"")</f>
        <v/>
      </c>
      <c r="DZ25" s="11" t="str">
        <f>IFERROR(VLOOKUP($B25,DZ$2:$EH$5,MAX($DM$6:$EG$6)+2-DZ$6,0),"")</f>
        <v/>
      </c>
      <c r="EA25" s="11" t="str">
        <f>IFERROR(VLOOKUP($B25,EA$2:$EH$5,MAX($DM$6:$EG$6)+2-EA$6,0),"")</f>
        <v/>
      </c>
      <c r="EB25" s="11" t="str">
        <f>IFERROR(VLOOKUP($B25,EB$2:$EH$5,MAX($DM$6:$EG$6)+2-EB$6,0),"")</f>
        <v/>
      </c>
      <c r="EC25" s="11" t="str">
        <f>IFERROR(VLOOKUP($B25,EC$2:$EH$5,MAX($DM$6:$EG$6)+2-EC$6,0),"")</f>
        <v/>
      </c>
      <c r="ED25" s="11" t="str">
        <f>IFERROR(VLOOKUP($B25,ED$2:$EH$5,MAX($DM$6:$EG$6)+2-ED$6,0),"")</f>
        <v/>
      </c>
      <c r="EE25" s="48" t="str">
        <f>IFERROR(VLOOKUP($B25,EE$2:$EH$5,MAX($DM$6:$EG$6)+2-EE$6,0),"")</f>
        <v/>
      </c>
      <c r="EF25" s="165" t="str">
        <f>IFERROR(VLOOKUP($B25,EF$2:$EH$5,MAX($DM$6:$EG$6)+2-EF$6,0),"")</f>
        <v/>
      </c>
      <c r="EG25" s="165" t="str">
        <f>IFERROR(VLOOKUP($B25,EG$2:$EH$5,MAX($DM$6:$EG$6)+2-EG$6,0),"")</f>
        <v/>
      </c>
    </row>
    <row r="26" spans="1:138" s="24" customFormat="1" x14ac:dyDescent="0.25">
      <c r="A26" s="216">
        <v>19</v>
      </c>
      <c r="B26" s="142">
        <v>55</v>
      </c>
      <c r="C26" s="218" t="s">
        <v>198</v>
      </c>
      <c r="D26" s="143" t="s">
        <v>199</v>
      </c>
      <c r="E26" s="144" t="s">
        <v>200</v>
      </c>
      <c r="F26" s="145" t="s">
        <v>141</v>
      </c>
      <c r="G26" s="206"/>
      <c r="H26" s="8">
        <f t="shared" si="0"/>
        <v>40</v>
      </c>
      <c r="I26" s="66"/>
      <c r="J26" s="9">
        <f t="shared" si="1"/>
        <v>0</v>
      </c>
      <c r="K26" s="70">
        <v>-1</v>
      </c>
      <c r="L26" s="70">
        <f t="shared" si="2"/>
        <v>2</v>
      </c>
      <c r="M26" s="70"/>
      <c r="N26" s="26" t="str">
        <f>IFERROR(VLOOKUP($B26,N$2:$AH$5,MAX($N$6:$AG$6)+2-N$6,0),"")</f>
        <v/>
      </c>
      <c r="O26" s="26" t="str">
        <f>IFERROR(VLOOKUP($B26,O$2:$AH$5,MAX($N$6:$AG$6)+2-O$6,0),"")</f>
        <v/>
      </c>
      <c r="P26" s="26">
        <f>IFERROR(VLOOKUP($B26,P$2:$AH$5,MAX($N$6:$AG$6)+2-P$6,0),"")</f>
        <v>2</v>
      </c>
      <c r="Q26" s="26" t="str">
        <f>IFERROR(VLOOKUP($B26,Q$2:$AH$5,MAX($N$6:$AG$6)+2-Q$6,0),"")</f>
        <v/>
      </c>
      <c r="R26" s="26" t="str">
        <f>IFERROR(VLOOKUP($B26,R$2:$AH$5,MAX($N$6:$AG$6)+2-R$6,0),"")</f>
        <v/>
      </c>
      <c r="S26" s="26" t="str">
        <f>IFERROR(VLOOKUP($B26,S$2:$AH$5,MAX($N$6:$AG$6)+2-S$6,0),"")</f>
        <v/>
      </c>
      <c r="T26" s="26" t="str">
        <f>IFERROR(VLOOKUP($B26,T$2:$AH$5,MAX($N$6:$AG$6)+2-T$6,0),"")</f>
        <v/>
      </c>
      <c r="U26" s="26" t="str">
        <f>IFERROR(VLOOKUP($B26,U$2:$AH$5,MAX($N$6:$AG$6)+2-U$6,0),"")</f>
        <v/>
      </c>
      <c r="V26" s="60" t="str">
        <f>IFERROR(VLOOKUP($B26,V$2:$AH$5,MAX($N$6:$AG$6)+2-V$6,0),"")</f>
        <v/>
      </c>
      <c r="W26" s="63" t="str">
        <f>IFERROR(VLOOKUP($B26,W$2:$AH$5,MAX($N$6:$AG$6)+2-W$6,0),"")</f>
        <v/>
      </c>
      <c r="X26" s="61" t="str">
        <f>IFERROR(VLOOKUP($B26,X$2:$AH$5,MAX($N$6:$AG$6)+2-X$6,0),"")</f>
        <v/>
      </c>
      <c r="Y26" s="26" t="str">
        <f>IFERROR(VLOOKUP($B26,Y$2:$AH$5,MAX($N$6:$AG$6)+2-Y$6,0),"")</f>
        <v/>
      </c>
      <c r="Z26" s="26" t="str">
        <f>IFERROR(VLOOKUP($B26,Z$2:$AH$5,MAX($N$6:$AG$6)+2-Z$6,0),"")</f>
        <v/>
      </c>
      <c r="AA26" s="26" t="str">
        <f>IFERROR(VLOOKUP($B26,AA$2:$AH$5,MAX($N$6:$AG$6)+2-AA$6,0),"")</f>
        <v/>
      </c>
      <c r="AB26" s="26" t="str">
        <f>IFERROR(VLOOKUP($B26,AB$2:$AH$5,MAX($N$6:$AG$6)+2-AB$6,0),"")</f>
        <v/>
      </c>
      <c r="AC26" s="26" t="str">
        <f>IFERROR(VLOOKUP($B26,AC$2:$AH$5,MAX($N$6:$AG$6)+2-AC$6,0),"")</f>
        <v/>
      </c>
      <c r="AD26" s="26" t="str">
        <f>IFERROR(VLOOKUP($B26,AD$2:$AH$5,MAX($N$6:$AG$6)+2-AD$6,0),"")</f>
        <v/>
      </c>
      <c r="AE26" s="26" t="str">
        <f>IFERROR(VLOOKUP($B26,AE$2:$AH$5,MAX($N$6:$AG$6)+2-AE$6,0),"")</f>
        <v/>
      </c>
      <c r="AF26" s="60" t="str">
        <f>IFERROR(VLOOKUP($B26,AF$2:$AH$5,MAX($N$6:$AG$6)+2-AF$6,0),"")</f>
        <v/>
      </c>
      <c r="AG26" s="63" t="str">
        <f>IFERROR(VLOOKUP($B26,AG$2:$AH$5,MAX($N$6:$AG$6)+2-AG$6,0),"")</f>
        <v/>
      </c>
      <c r="AI26" s="67">
        <v>10</v>
      </c>
      <c r="AJ26" s="27">
        <f>IF(ISNUMBER(AI26),IF(AI26&lt;21,40-(AI26-1)*2,1),AI26)</f>
        <v>22</v>
      </c>
      <c r="AK26" s="69">
        <v>0</v>
      </c>
      <c r="AL26" s="69">
        <f t="shared" si="4"/>
        <v>7</v>
      </c>
      <c r="AM26" s="69"/>
      <c r="AN26" s="28" t="str">
        <f>IFERROR(VLOOKUP($B26,AN$2:$BH$5,MAX($AN$6:$BG$6)+2-AN$6,0),"")</f>
        <v/>
      </c>
      <c r="AO26" s="28" t="str">
        <f>IFERROR(VLOOKUP($B26,AO$2:$BH$5,MAX($AN$6:$BG$6)+2-AO$6,0),"")</f>
        <v/>
      </c>
      <c r="AP26" s="28" t="str">
        <f>IFERROR(VLOOKUP($B26,AP$2:$BH$5,MAX($AN$6:$BG$6)+2-AP$6,0),"")</f>
        <v/>
      </c>
      <c r="AQ26" s="28" t="str">
        <f>IFERROR(VLOOKUP($B26,AQ$2:$BH$5,MAX($AN$6:$BG$6)+2-AQ$6,0),"")</f>
        <v/>
      </c>
      <c r="AR26" s="28" t="str">
        <f>IFERROR(VLOOKUP($B26,AR$2:$BH$5,MAX($AN$6:$BG$6)+2-AR$6,0),"")</f>
        <v/>
      </c>
      <c r="AS26" s="28" t="str">
        <f>IFERROR(VLOOKUP($B26,AS$2:$BH$5,MAX($AN$6:$BG$6)+2-AS$6,0),"")</f>
        <v/>
      </c>
      <c r="AT26" s="28" t="str">
        <f>IFERROR(VLOOKUP($B26,AT$2:$BH$5,MAX($AN$6:$BG$6)+2-AT$6,0),"")</f>
        <v/>
      </c>
      <c r="AU26" s="28">
        <f>IFERROR(VLOOKUP($B26,AU$2:$BH$5,MAX($AN$6:$BG$6)+2-AU$6,0),"")</f>
        <v>1</v>
      </c>
      <c r="AV26" s="98" t="str">
        <f>IFERROR(VLOOKUP($B26,AV$2:$BH$5,MAX($AN$6:$BG$6)+2-AV$6,0),"")</f>
        <v/>
      </c>
      <c r="AW26" s="101" t="str">
        <f>IFERROR(VLOOKUP($B26,AW$2:$BH$5,MAX($AN$6:$BG$6)+2-AW$6,0),"")</f>
        <v/>
      </c>
      <c r="AX26" s="99" t="str">
        <f>IFERROR(VLOOKUP($B26,AX$2:$BH$5,MAX($AN$6:$BG$6)+2-AX$6,0),"")</f>
        <v/>
      </c>
      <c r="AY26" s="28" t="str">
        <f>IFERROR(VLOOKUP($B26,AY$2:$BH$5,MAX($AN$6:$BG$6)+2-AY$6,0),"")</f>
        <v/>
      </c>
      <c r="AZ26" s="28">
        <f>IFERROR(VLOOKUP($B26,AZ$2:$BH$5,MAX($AN$6:$BG$6)+2-AZ$6,0),"")</f>
        <v>1</v>
      </c>
      <c r="BA26" s="28">
        <f>IFERROR(VLOOKUP($B26,BA$2:$BH$5,MAX($AN$6:$BG$6)+2-BA$6,0),"")</f>
        <v>5</v>
      </c>
      <c r="BB26" s="28" t="str">
        <f>IFERROR(VLOOKUP($B26,BB$2:$BH$5,MAX($AN$6:$BG$6)+2-BB$6,0),"")</f>
        <v/>
      </c>
      <c r="BC26" s="28" t="str">
        <f>IFERROR(VLOOKUP($B26,BC$2:$BH$5,MAX($AN$6:$BG$6)+2-BC$6,0),"")</f>
        <v/>
      </c>
      <c r="BD26" s="28" t="str">
        <f>IFERROR(VLOOKUP($B26,BD$2:$BH$5,MAX($AN$6:$BG$6)+2-BD$6,0),"")</f>
        <v/>
      </c>
      <c r="BE26" s="28" t="str">
        <f>IFERROR(VLOOKUP($B26,BE$2:$BH$5,MAX($AN$6:$BG$6)+2-BE$6,0),"")</f>
        <v/>
      </c>
      <c r="BF26" s="98" t="str">
        <f>IFERROR(VLOOKUP($B26,BF$2:$BH$5,MAX($AN$6:$BG$6)+2-BF$6,0),"")</f>
        <v/>
      </c>
      <c r="BG26" s="101" t="str">
        <f>IFERROR(VLOOKUP($B26,BG$2:$BH$5,MAX($AN$6:$BG$6)+2-BG$6,0),"")</f>
        <v/>
      </c>
      <c r="BI26" s="123">
        <v>18</v>
      </c>
      <c r="BJ26" s="124">
        <f>IF(ISNUMBER(BI26),IF(BI26&lt;21,40-(BI26-1)*2,1),BI26)</f>
        <v>6</v>
      </c>
      <c r="BK26" s="125">
        <v>0</v>
      </c>
      <c r="BL26" s="125">
        <f t="shared" si="6"/>
        <v>3</v>
      </c>
      <c r="BM26" s="125"/>
      <c r="BN26" s="35">
        <f>IFERROR(VLOOKUP($B26,BN$2:$CH$5,MAX($BN$6:$CG$6)+2-BN$6,0),"")</f>
        <v>3</v>
      </c>
      <c r="BO26" s="35" t="str">
        <f>IFERROR(VLOOKUP($B26,BO$2:$CH$5,MAX($BN$6:$CG$6)+2-BO$6,0),"")</f>
        <v/>
      </c>
      <c r="BP26" s="35" t="str">
        <f>IFERROR(VLOOKUP($B26,BP$2:$CH$5,MAX($BN$6:$CG$6)+2-BP$6,0),"")</f>
        <v/>
      </c>
      <c r="BQ26" s="35" t="str">
        <f>IFERROR(VLOOKUP($B26,BQ$2:$CH$5,MAX($BN$6:$CG$6)+2-BQ$6,0),"")</f>
        <v/>
      </c>
      <c r="BR26" s="35" t="str">
        <f>IFERROR(VLOOKUP($B26,BR$2:$CH$5,MAX($BN$6:$CG$6)+2-BR$6,0),"")</f>
        <v/>
      </c>
      <c r="BS26" s="35" t="str">
        <f>IFERROR(VLOOKUP($B26,BS$2:$CH$5,MAX($BN$6:$CG$6)+2-BS$6,0),"")</f>
        <v/>
      </c>
      <c r="BT26" s="35" t="str">
        <f>IFERROR(VLOOKUP($B26,BT$2:$CH$5,MAX($BN$6:$CG$6)+2-BT$6,0),"")</f>
        <v/>
      </c>
      <c r="BU26" s="35" t="str">
        <f>IFERROR(VLOOKUP($B26,BU$2:$CH$5,MAX($BN$6:$CG$6)+2-BU$6,0),"")</f>
        <v/>
      </c>
      <c r="BV26" s="82" t="str">
        <f>IFERROR(VLOOKUP($B26,BV$2:$CH$5,MAX($BN$6:$CG$6)+2-BV$6,0),"")</f>
        <v/>
      </c>
      <c r="BW26" s="85" t="str">
        <f>IFERROR(VLOOKUP($B26,BW$2:$CH$5,MAX($BN$6:$CG$6)+2-BW$6,0),"")</f>
        <v/>
      </c>
      <c r="BX26" s="83" t="str">
        <f>IFERROR(VLOOKUP($B26,BX$2:$CH$5,MAX($BN$6:$CG$6)+2-BX$6,0),"")</f>
        <v/>
      </c>
      <c r="BY26" s="35" t="str">
        <f>IFERROR(VLOOKUP($B26,BY$2:$CH$5,MAX($BN$6:$CG$6)+2-BY$6,0),"")</f>
        <v/>
      </c>
      <c r="BZ26" s="35" t="str">
        <f>IFERROR(VLOOKUP($B26,BZ$2:$CH$5,MAX($BN$6:$CG$6)+2-BZ$6,0),"")</f>
        <v/>
      </c>
      <c r="CA26" s="35" t="str">
        <f>IFERROR(VLOOKUP($B26,CA$2:$CH$5,MAX($BN$6:$CG$6)+2-CA$6,0),"")</f>
        <v/>
      </c>
      <c r="CB26" s="35" t="str">
        <f>IFERROR(VLOOKUP($B26,CB$2:$CH$5,MAX($BN$6:$CG$6)+2-CB$6,0),"")</f>
        <v/>
      </c>
      <c r="CC26" s="35" t="str">
        <f>IFERROR(VLOOKUP($B26,CC$2:$CH$5,MAX($BN$6:$CG$6)+2-CC$6,0),"")</f>
        <v/>
      </c>
      <c r="CD26" s="35" t="str">
        <f>IFERROR(VLOOKUP($B26,CD$2:$CH$5,MAX($BN$6:$CG$6)+2-CD$6,0),"")</f>
        <v/>
      </c>
      <c r="CE26" s="35" t="str">
        <f>IFERROR(VLOOKUP($B26,CE$2:$CH$5,MAX($BN$6:$CG$6)+2-CE$6,0),"")</f>
        <v/>
      </c>
      <c r="CF26" s="82" t="str">
        <f>IFERROR(VLOOKUP($B26,CF$2:$CH$5,MAX($BN$6:$CG$6)+2-CF$6,0),"")</f>
        <v/>
      </c>
      <c r="CG26" s="85" t="str">
        <f>IFERROR(VLOOKUP($B26,CG$2:$CH$5,MAX($BN$6:$CG$6)+2-CG$6,0),"")</f>
        <v/>
      </c>
      <c r="CI26" s="119">
        <v>15</v>
      </c>
      <c r="CJ26" s="36">
        <f t="shared" si="7"/>
        <v>12</v>
      </c>
      <c r="CK26" s="128">
        <v>0</v>
      </c>
      <c r="CL26" s="128">
        <f t="shared" si="8"/>
        <v>7</v>
      </c>
      <c r="CM26" s="128"/>
      <c r="CN26" s="37" t="str">
        <f>IFERROR(VLOOKUP($B26,CN$2:$DH$5,MAX($CN$6:$DH$6)+2-CN$6,0),"")</f>
        <v/>
      </c>
      <c r="CO26" s="37" t="str">
        <f>IFERROR(VLOOKUP($B26,CO$2:$DH$5,MAX($CN$6:$DH$6)+2-CO$6,0),"")</f>
        <v/>
      </c>
      <c r="CP26" s="37">
        <f>IFERROR(VLOOKUP($B26,CP$2:$DH$5,MAX($CN$6:$DH$6)+2-CP$6,0),"")</f>
        <v>5</v>
      </c>
      <c r="CQ26" s="37" t="str">
        <f>IFERROR(VLOOKUP($B26,CQ$2:$DH$5,MAX($CN$6:$DH$6)+2-CQ$6,0),"")</f>
        <v/>
      </c>
      <c r="CR26" s="37">
        <f>IFERROR(VLOOKUP($B26,CR$2:$DH$5,MAX($CN$6:$DH$6)+2-CR$6,0),"")</f>
        <v>2</v>
      </c>
      <c r="CS26" s="37" t="str">
        <f>IFERROR(VLOOKUP($B26,CS$2:$DH$5,MAX($CN$6:$DH$6)+2-CS$6,0),"")</f>
        <v/>
      </c>
      <c r="CT26" s="37" t="str">
        <f>IFERROR(VLOOKUP($B26,CT$2:$DH$5,MAX($CN$6:$DH$6)+2-CT$6,0),"")</f>
        <v/>
      </c>
      <c r="CU26" s="37" t="str">
        <f>IFERROR(VLOOKUP($B26,CU$2:$DH$5,MAX($CN$6:$DH$6)+2-CU$6,0),"")</f>
        <v/>
      </c>
      <c r="CV26" s="114" t="str">
        <f>IFERROR(VLOOKUP($B26,CV$2:$DH$5,MAX($CN$6:$DH$6)+2-CV$6,0),"")</f>
        <v/>
      </c>
      <c r="CW26" s="117" t="str">
        <f>IFERROR(VLOOKUP($B26,CW$2:$DH$5,MAX($CN$6:$DH$6)+2-CW$6,0),"")</f>
        <v/>
      </c>
      <c r="CX26" s="115" t="str">
        <f>IFERROR(VLOOKUP($B26,CX$2:$DH$5,MAX($CN$6:$DH$6)+2-CX$6,0),"")</f>
        <v/>
      </c>
      <c r="CY26" s="37" t="str">
        <f>IFERROR(VLOOKUP($B26,CY$2:$DH$5,MAX($CN$6:$DH$6)+2-CY$6,0),"")</f>
        <v/>
      </c>
      <c r="CZ26" s="37" t="str">
        <f>IFERROR(VLOOKUP($B26,CZ$2:$DH$5,MAX($CN$6:$DH$6)+2-CZ$6,0),"")</f>
        <v/>
      </c>
      <c r="DA26" s="37" t="str">
        <f>IFERROR(VLOOKUP($B26,DA$2:$DH$5,MAX($CN$6:$DH$6)+2-DA$6,0),"")</f>
        <v/>
      </c>
      <c r="DB26" s="37" t="str">
        <f>IFERROR(VLOOKUP($B26,DB$2:$DH$5,MAX($CN$6:$DH$6)+2-DB$6,0),"")</f>
        <v/>
      </c>
      <c r="DC26" s="37" t="str">
        <f>IFERROR(VLOOKUP($B26,DC$2:$DH$5,MAX($CN$6:$DH$6)+2-DC$6,0),"")</f>
        <v/>
      </c>
      <c r="DD26" s="37" t="str">
        <f>IFERROR(VLOOKUP($B26,DD$2:$DH$5,MAX($CN$6:$DH$6)+2-DD$6,0),"")</f>
        <v/>
      </c>
      <c r="DE26" s="37" t="str">
        <f>IFERROR(VLOOKUP($B26,DE$2:$DH$5,MAX($CN$6:$DH$6)+2-DE$6,0),"")</f>
        <v/>
      </c>
      <c r="DF26" s="114" t="str">
        <f>IFERROR(VLOOKUP($B26,DF$2:$DH$5,MAX($CN$6:$DH$6)+2-DF$6,0),"")</f>
        <v/>
      </c>
      <c r="DG26" s="117" t="str">
        <f>IFERROR(VLOOKUP($B26,DG$2:$DH$5,MAX($CN$6:$DH$6)+2-DG$6,0),"")</f>
        <v/>
      </c>
      <c r="DJ26" s="10">
        <v>22</v>
      </c>
      <c r="DK26" s="10">
        <v>0</v>
      </c>
      <c r="DL26" s="10">
        <f t="shared" si="9"/>
        <v>0</v>
      </c>
      <c r="DM26" s="11" t="str">
        <f>IFERROR(VLOOKUP($B26,DM$2:$EH$5,MAX($DM$6:$EG$6)+2-DM$6,0),"")</f>
        <v/>
      </c>
      <c r="DN26" s="11" t="str">
        <f>IFERROR(VLOOKUP($B26,DN$2:$EH$5,MAX($DM$6:$EG$6)+2-DN$6,0),"")</f>
        <v/>
      </c>
      <c r="DO26" s="11" t="str">
        <f>IFERROR(VLOOKUP($B26,DO$2:$EH$5,MAX($DM$6:$EG$6)+2-DO$6,0),"")</f>
        <v/>
      </c>
      <c r="DP26" s="11" t="str">
        <f>IFERROR(VLOOKUP($B26,DP$2:$EH$5,MAX($DM$6:$EG$6)+2-DP$6,0),"")</f>
        <v/>
      </c>
      <c r="DQ26" s="11" t="str">
        <f>IFERROR(VLOOKUP($B26,DQ$2:$EH$5,MAX($DM$6:$EG$6)+2-DQ$6,0),"")</f>
        <v/>
      </c>
      <c r="DR26" s="11" t="str">
        <f>IFERROR(VLOOKUP($B26,DR$2:$EH$5,MAX($DM$6:$EG$6)+2-DR$6,0),"")</f>
        <v/>
      </c>
      <c r="DS26" s="11" t="str">
        <f>IFERROR(VLOOKUP($B26,DS$2:$EH$5,MAX($DM$6:$EG$6)+2-DS$6,0),"")</f>
        <v/>
      </c>
      <c r="DT26" s="11" t="str">
        <f>IFERROR(VLOOKUP($B26,DT$2:$EH$5,MAX($DM$6:$EG$6)+2-DT$6,0),"")</f>
        <v/>
      </c>
      <c r="DU26" s="48" t="str">
        <f>IFERROR(VLOOKUP($B26,DU$2:$EH$5,MAX($DM$6:$EG$6)+2-DU$6,0),"")</f>
        <v/>
      </c>
      <c r="DV26" s="165" t="str">
        <f>IFERROR(VLOOKUP($B26,DV$2:$EH$5,MAX($DM$6:$EG$6)+2-DV$6,0),"")</f>
        <v/>
      </c>
      <c r="DW26" s="49" t="str">
        <f>IFERROR(VLOOKUP($B26,DW$2:$EH$5,MAX($DM$6:$EG$6)+2-DW$6,0),"")</f>
        <v/>
      </c>
      <c r="DX26" s="11" t="str">
        <f>IFERROR(VLOOKUP($B26,DX$2:$EH$5,MAX($DM$6:$EG$6)+2-DX$6,0),"")</f>
        <v/>
      </c>
      <c r="DY26" s="11" t="str">
        <f>IFERROR(VLOOKUP($B26,DY$2:$EH$5,MAX($DM$6:$EG$6)+2-DY$6,0),"")</f>
        <v/>
      </c>
      <c r="DZ26" s="11" t="str">
        <f>IFERROR(VLOOKUP($B26,DZ$2:$EH$5,MAX($DM$6:$EG$6)+2-DZ$6,0),"")</f>
        <v/>
      </c>
      <c r="EA26" s="11" t="str">
        <f>IFERROR(VLOOKUP($B26,EA$2:$EH$5,MAX($DM$6:$EG$6)+2-EA$6,0),"")</f>
        <v/>
      </c>
      <c r="EB26" s="11" t="str">
        <f>IFERROR(VLOOKUP($B26,EB$2:$EH$5,MAX($DM$6:$EG$6)+2-EB$6,0),"")</f>
        <v/>
      </c>
      <c r="EC26" s="11" t="str">
        <f>IFERROR(VLOOKUP($B26,EC$2:$EH$5,MAX($DM$6:$EG$6)+2-EC$6,0),"")</f>
        <v/>
      </c>
      <c r="ED26" s="11" t="str">
        <f>IFERROR(VLOOKUP($B26,ED$2:$EH$5,MAX($DM$6:$EG$6)+2-ED$6,0),"")</f>
        <v/>
      </c>
      <c r="EE26" s="48" t="str">
        <f>IFERROR(VLOOKUP($B26,EE$2:$EH$5,MAX($DM$6:$EG$6)+2-EE$6,0),"")</f>
        <v/>
      </c>
      <c r="EF26" s="165" t="str">
        <f>IFERROR(VLOOKUP($B26,EF$2:$EH$5,MAX($DM$6:$EG$6)+2-EF$6,0),"")</f>
        <v/>
      </c>
      <c r="EG26" s="165" t="str">
        <f>IFERROR(VLOOKUP($B26,EG$2:$EH$5,MAX($DM$6:$EG$6)+2-EG$6,0),"")</f>
        <v/>
      </c>
    </row>
    <row r="27" spans="1:138" s="24" customFormat="1" x14ac:dyDescent="0.25">
      <c r="A27" s="216">
        <v>20</v>
      </c>
      <c r="B27" s="142">
        <v>2</v>
      </c>
      <c r="C27" s="142">
        <v>10006422895</v>
      </c>
      <c r="D27" s="143" t="s">
        <v>138</v>
      </c>
      <c r="E27" s="144" t="s">
        <v>105</v>
      </c>
      <c r="F27" s="145" t="s">
        <v>137</v>
      </c>
      <c r="G27" s="206"/>
      <c r="H27" s="8">
        <f t="shared" si="0"/>
        <v>32</v>
      </c>
      <c r="I27" s="66"/>
      <c r="J27" s="9">
        <f t="shared" si="1"/>
        <v>0</v>
      </c>
      <c r="K27" s="70">
        <v>-2</v>
      </c>
      <c r="L27" s="70">
        <f t="shared" si="2"/>
        <v>0</v>
      </c>
      <c r="M27" s="70"/>
      <c r="N27" s="26" t="str">
        <f>IFERROR(VLOOKUP($B27,N$2:$AH$5,MAX($N$6:$AG$6)+2-N$6,0),"")</f>
        <v/>
      </c>
      <c r="O27" s="26" t="str">
        <f>IFERROR(VLOOKUP($B27,O$2:$AH$5,MAX($N$6:$AG$6)+2-O$6,0),"")</f>
        <v/>
      </c>
      <c r="P27" s="26" t="str">
        <f>IFERROR(VLOOKUP($B27,P$2:$AH$5,MAX($N$6:$AG$6)+2-P$6,0),"")</f>
        <v/>
      </c>
      <c r="Q27" s="26" t="str">
        <f>IFERROR(VLOOKUP($B27,Q$2:$AH$5,MAX($N$6:$AG$6)+2-Q$6,0),"")</f>
        <v/>
      </c>
      <c r="R27" s="26" t="str">
        <f>IFERROR(VLOOKUP($B27,R$2:$AH$5,MAX($N$6:$AG$6)+2-R$6,0),"")</f>
        <v/>
      </c>
      <c r="S27" s="26" t="str">
        <f>IFERROR(VLOOKUP($B27,S$2:$AH$5,MAX($N$6:$AG$6)+2-S$6,0),"")</f>
        <v/>
      </c>
      <c r="T27" s="26" t="str">
        <f>IFERROR(VLOOKUP($B27,T$2:$AH$5,MAX($N$6:$AG$6)+2-T$6,0),"")</f>
        <v/>
      </c>
      <c r="U27" s="26" t="str">
        <f>IFERROR(VLOOKUP($B27,U$2:$AH$5,MAX($N$6:$AG$6)+2-U$6,0),"")</f>
        <v/>
      </c>
      <c r="V27" s="60" t="str">
        <f>IFERROR(VLOOKUP($B27,V$2:$AH$5,MAX($N$6:$AG$6)+2-V$6,0),"")</f>
        <v/>
      </c>
      <c r="W27" s="63" t="str">
        <f>IFERROR(VLOOKUP($B27,W$2:$AH$5,MAX($N$6:$AG$6)+2-W$6,0),"")</f>
        <v/>
      </c>
      <c r="X27" s="61" t="str">
        <f>IFERROR(VLOOKUP($B27,X$2:$AH$5,MAX($N$6:$AG$6)+2-X$6,0),"")</f>
        <v/>
      </c>
      <c r="Y27" s="26" t="str">
        <f>IFERROR(VLOOKUP($B27,Y$2:$AH$5,MAX($N$6:$AG$6)+2-Y$6,0),"")</f>
        <v/>
      </c>
      <c r="Z27" s="26" t="str">
        <f>IFERROR(VLOOKUP($B27,Z$2:$AH$5,MAX($N$6:$AG$6)+2-Z$6,0),"")</f>
        <v/>
      </c>
      <c r="AA27" s="26" t="str">
        <f>IFERROR(VLOOKUP($B27,AA$2:$AH$5,MAX($N$6:$AG$6)+2-AA$6,0),"")</f>
        <v/>
      </c>
      <c r="AB27" s="26" t="str">
        <f>IFERROR(VLOOKUP($B27,AB$2:$AH$5,MAX($N$6:$AG$6)+2-AB$6,0),"")</f>
        <v/>
      </c>
      <c r="AC27" s="26" t="str">
        <f>IFERROR(VLOOKUP($B27,AC$2:$AH$5,MAX($N$6:$AG$6)+2-AC$6,0),"")</f>
        <v/>
      </c>
      <c r="AD27" s="26" t="str">
        <f>IFERROR(VLOOKUP($B27,AD$2:$AH$5,MAX($N$6:$AG$6)+2-AD$6,0),"")</f>
        <v/>
      </c>
      <c r="AE27" s="26" t="str">
        <f>IFERROR(VLOOKUP($B27,AE$2:$AH$5,MAX($N$6:$AG$6)+2-AE$6,0),"")</f>
        <v/>
      </c>
      <c r="AF27" s="60" t="str">
        <f>IFERROR(VLOOKUP($B27,AF$2:$AH$5,MAX($N$6:$AG$6)+2-AF$6,0),"")</f>
        <v/>
      </c>
      <c r="AG27" s="63" t="str">
        <f>IFERROR(VLOOKUP($B27,AG$2:$AH$5,MAX($N$6:$AG$6)+2-AG$6,0),"")</f>
        <v/>
      </c>
      <c r="AI27" s="67">
        <v>11</v>
      </c>
      <c r="AJ27" s="27">
        <f>IF(ISNUMBER(AI27),IF(AI27&lt;21,40-(AI27-1)*2,1),AI27)</f>
        <v>20</v>
      </c>
      <c r="AK27" s="69">
        <v>0</v>
      </c>
      <c r="AL27" s="69">
        <f t="shared" si="4"/>
        <v>6</v>
      </c>
      <c r="AM27" s="69">
        <v>1</v>
      </c>
      <c r="AN27" s="28">
        <f>IFERROR(VLOOKUP($B27,AN$2:$BH$5,MAX($AN$6:$BG$6)+2-AN$6,0),"")</f>
        <v>2</v>
      </c>
      <c r="AO27" s="28" t="str">
        <f>IFERROR(VLOOKUP($B27,AO$2:$BH$5,MAX($AN$6:$BG$6)+2-AO$6,0),"")</f>
        <v/>
      </c>
      <c r="AP27" s="28" t="str">
        <f>IFERROR(VLOOKUP($B27,AP$2:$BH$5,MAX($AN$6:$BG$6)+2-AP$6,0),"")</f>
        <v/>
      </c>
      <c r="AQ27" s="28" t="str">
        <f>IFERROR(VLOOKUP($B27,AQ$2:$BH$5,MAX($AN$6:$BG$6)+2-AQ$6,0),"")</f>
        <v/>
      </c>
      <c r="AR27" s="28" t="str">
        <f>IFERROR(VLOOKUP($B27,AR$2:$BH$5,MAX($AN$6:$BG$6)+2-AR$6,0),"")</f>
        <v/>
      </c>
      <c r="AS27" s="28" t="str">
        <f>IFERROR(VLOOKUP($B27,AS$2:$BH$5,MAX($AN$6:$BG$6)+2-AS$6,0),"")</f>
        <v/>
      </c>
      <c r="AT27" s="28" t="str">
        <f>IFERROR(VLOOKUP($B27,AT$2:$BH$5,MAX($AN$6:$BG$6)+2-AT$6,0),"")</f>
        <v/>
      </c>
      <c r="AU27" s="28" t="str">
        <f>IFERROR(VLOOKUP($B27,AU$2:$BH$5,MAX($AN$6:$BG$6)+2-AU$6,0),"")</f>
        <v/>
      </c>
      <c r="AV27" s="98" t="str">
        <f>IFERROR(VLOOKUP($B27,AV$2:$BH$5,MAX($AN$6:$BG$6)+2-AV$6,0),"")</f>
        <v/>
      </c>
      <c r="AW27" s="101" t="str">
        <f>IFERROR(VLOOKUP($B27,AW$2:$BH$5,MAX($AN$6:$BG$6)+2-AW$6,0),"")</f>
        <v/>
      </c>
      <c r="AX27" s="99" t="str">
        <f>IFERROR(VLOOKUP($B27,AX$2:$BH$5,MAX($AN$6:$BG$6)+2-AX$6,0),"")</f>
        <v/>
      </c>
      <c r="AY27" s="28" t="str">
        <f>IFERROR(VLOOKUP($B27,AY$2:$BH$5,MAX($AN$6:$BG$6)+2-AY$6,0),"")</f>
        <v/>
      </c>
      <c r="AZ27" s="28" t="str">
        <f>IFERROR(VLOOKUP($B27,AZ$2:$BH$5,MAX($AN$6:$BG$6)+2-AZ$6,0),"")</f>
        <v/>
      </c>
      <c r="BA27" s="28" t="str">
        <f>IFERROR(VLOOKUP($B27,BA$2:$BH$5,MAX($AN$6:$BG$6)+2-BA$6,0),"")</f>
        <v/>
      </c>
      <c r="BB27" s="28" t="str">
        <f>IFERROR(VLOOKUP($B27,BB$2:$BH$5,MAX($AN$6:$BG$6)+2-BB$6,0),"")</f>
        <v/>
      </c>
      <c r="BC27" s="28" t="str">
        <f>IFERROR(VLOOKUP($B27,BC$2:$BH$5,MAX($AN$6:$BG$6)+2-BC$6,0),"")</f>
        <v/>
      </c>
      <c r="BD27" s="28" t="str">
        <f>IFERROR(VLOOKUP($B27,BD$2:$BH$5,MAX($AN$6:$BG$6)+2-BD$6,0),"")</f>
        <v/>
      </c>
      <c r="BE27" s="28" t="str">
        <f>IFERROR(VLOOKUP($B27,BE$2:$BH$5,MAX($AN$6:$BG$6)+2-BE$6,0),"")</f>
        <v/>
      </c>
      <c r="BF27" s="98" t="str">
        <f>IFERROR(VLOOKUP($B27,BF$2:$BH$5,MAX($AN$6:$BG$6)+2-BF$6,0),"")</f>
        <v/>
      </c>
      <c r="BG27" s="101">
        <v>4</v>
      </c>
      <c r="BI27" s="123">
        <v>24</v>
      </c>
      <c r="BJ27" s="124"/>
      <c r="BK27" s="125">
        <v>0</v>
      </c>
      <c r="BL27" s="125">
        <f t="shared" si="6"/>
        <v>0</v>
      </c>
      <c r="BM27" s="125"/>
      <c r="BN27" s="35" t="str">
        <f>IFERROR(VLOOKUP($B27,BN$2:$CH$5,MAX($BN$6:$CG$6)+2-BN$6,0),"")</f>
        <v/>
      </c>
      <c r="BO27" s="35" t="str">
        <f>IFERROR(VLOOKUP($B27,BO$2:$CH$5,MAX($BN$6:$CG$6)+2-BO$6,0),"")</f>
        <v/>
      </c>
      <c r="BP27" s="35" t="str">
        <f>IFERROR(VLOOKUP($B27,BP$2:$CH$5,MAX($BN$6:$CG$6)+2-BP$6,0),"")</f>
        <v/>
      </c>
      <c r="BQ27" s="35" t="str">
        <f>IFERROR(VLOOKUP($B27,BQ$2:$CH$5,MAX($BN$6:$CG$6)+2-BQ$6,0),"")</f>
        <v/>
      </c>
      <c r="BR27" s="35" t="str">
        <f>IFERROR(VLOOKUP($B27,BR$2:$CH$5,MAX($BN$6:$CG$6)+2-BR$6,0),"")</f>
        <v/>
      </c>
      <c r="BS27" s="35" t="str">
        <f>IFERROR(VLOOKUP($B27,BS$2:$CH$5,MAX($BN$6:$CG$6)+2-BS$6,0),"")</f>
        <v/>
      </c>
      <c r="BT27" s="35" t="str">
        <f>IFERROR(VLOOKUP($B27,BT$2:$CH$5,MAX($BN$6:$CG$6)+2-BT$6,0),"")</f>
        <v/>
      </c>
      <c r="BU27" s="35" t="str">
        <f>IFERROR(VLOOKUP($B27,BU$2:$CH$5,MAX($BN$6:$CG$6)+2-BU$6,0),"")</f>
        <v/>
      </c>
      <c r="BV27" s="82" t="str">
        <f>IFERROR(VLOOKUP($B27,BV$2:$CH$5,MAX($BN$6:$CG$6)+2-BV$6,0),"")</f>
        <v/>
      </c>
      <c r="BW27" s="85" t="str">
        <f>IFERROR(VLOOKUP($B27,BW$2:$CH$5,MAX($BN$6:$CG$6)+2-BW$6,0),"")</f>
        <v/>
      </c>
      <c r="BX27" s="83" t="str">
        <f>IFERROR(VLOOKUP($B27,BX$2:$CH$5,MAX($BN$6:$CG$6)+2-BX$6,0),"")</f>
        <v/>
      </c>
      <c r="BY27" s="35" t="str">
        <f>IFERROR(VLOOKUP($B27,BY$2:$CH$5,MAX($BN$6:$CG$6)+2-BY$6,0),"")</f>
        <v/>
      </c>
      <c r="BZ27" s="35" t="str">
        <f>IFERROR(VLOOKUP($B27,BZ$2:$CH$5,MAX($BN$6:$CG$6)+2-BZ$6,0),"")</f>
        <v/>
      </c>
      <c r="CA27" s="35" t="str">
        <f>IFERROR(VLOOKUP($B27,CA$2:$CH$5,MAX($BN$6:$CG$6)+2-CA$6,0),"")</f>
        <v/>
      </c>
      <c r="CB27" s="35" t="str">
        <f>IFERROR(VLOOKUP($B27,CB$2:$CH$5,MAX($BN$6:$CG$6)+2-CB$6,0),"")</f>
        <v/>
      </c>
      <c r="CC27" s="35" t="str">
        <f>IFERROR(VLOOKUP($B27,CC$2:$CH$5,MAX($BN$6:$CG$6)+2-CC$6,0),"")</f>
        <v/>
      </c>
      <c r="CD27" s="35" t="str">
        <f>IFERROR(VLOOKUP($B27,CD$2:$CH$5,MAX($BN$6:$CG$6)+2-CD$6,0),"")</f>
        <v/>
      </c>
      <c r="CE27" s="35" t="str">
        <f>IFERROR(VLOOKUP($B27,CE$2:$CH$5,MAX($BN$6:$CG$6)+2-CE$6,0),"")</f>
        <v/>
      </c>
      <c r="CF27" s="82" t="str">
        <f>IFERROR(VLOOKUP($B27,CF$2:$CH$5,MAX($BN$6:$CG$6)+2-CF$6,0),"")</f>
        <v/>
      </c>
      <c r="CG27" s="85" t="str">
        <f>IFERROR(VLOOKUP($B27,CG$2:$CH$5,MAX($BN$6:$CG$6)+2-CG$6,0),"")</f>
        <v/>
      </c>
      <c r="CI27" s="119">
        <v>16</v>
      </c>
      <c r="CJ27" s="36">
        <f t="shared" si="7"/>
        <v>10</v>
      </c>
      <c r="CK27" s="128">
        <v>0</v>
      </c>
      <c r="CL27" s="128">
        <f t="shared" si="8"/>
        <v>6</v>
      </c>
      <c r="CM27" s="128">
        <v>2</v>
      </c>
      <c r="CN27" s="37" t="str">
        <f>IFERROR(VLOOKUP($B27,CN$2:$DH$5,MAX($CN$6:$DH$6)+2-CN$6,0),"")</f>
        <v/>
      </c>
      <c r="CO27" s="37" t="str">
        <f>IFERROR(VLOOKUP($B27,CO$2:$DH$5,MAX($CN$6:$DH$6)+2-CO$6,0),"")</f>
        <v/>
      </c>
      <c r="CP27" s="37" t="str">
        <f>IFERROR(VLOOKUP($B27,CP$2:$DH$5,MAX($CN$6:$DH$6)+2-CP$6,0),"")</f>
        <v/>
      </c>
      <c r="CQ27" s="37">
        <f>IFERROR(VLOOKUP($B27,CQ$2:$DH$5,MAX($CN$6:$DH$6)+2-CQ$6,0),"")</f>
        <v>5</v>
      </c>
      <c r="CR27" s="37" t="str">
        <f>IFERROR(VLOOKUP($B27,CR$2:$DH$5,MAX($CN$6:$DH$6)+2-CR$6,0),"")</f>
        <v/>
      </c>
      <c r="CS27" s="37" t="str">
        <f>IFERROR(VLOOKUP($B27,CS$2:$DH$5,MAX($CN$6:$DH$6)+2-CS$6,0),"")</f>
        <v/>
      </c>
      <c r="CT27" s="37" t="str">
        <f>IFERROR(VLOOKUP($B27,CT$2:$DH$5,MAX($CN$6:$DH$6)+2-CT$6,0),"")</f>
        <v/>
      </c>
      <c r="CU27" s="37" t="str">
        <f>IFERROR(VLOOKUP($B27,CU$2:$DH$5,MAX($CN$6:$DH$6)+2-CU$6,0),"")</f>
        <v/>
      </c>
      <c r="CV27" s="114" t="str">
        <f>IFERROR(VLOOKUP($B27,CV$2:$DH$5,MAX($CN$6:$DH$6)+2-CV$6,0),"")</f>
        <v/>
      </c>
      <c r="CW27" s="117" t="str">
        <f>IFERROR(VLOOKUP($B27,CW$2:$DH$5,MAX($CN$6:$DH$6)+2-CW$6,0),"")</f>
        <v/>
      </c>
      <c r="CX27" s="115" t="str">
        <f>IFERROR(VLOOKUP($B27,CX$2:$DH$5,MAX($CN$6:$DH$6)+2-CX$6,0),"")</f>
        <v/>
      </c>
      <c r="CY27" s="37" t="str">
        <f>IFERROR(VLOOKUP($B27,CY$2:$DH$5,MAX($CN$6:$DH$6)+2-CY$6,0),"")</f>
        <v/>
      </c>
      <c r="CZ27" s="37" t="str">
        <f>IFERROR(VLOOKUP($B27,CZ$2:$DH$5,MAX($CN$6:$DH$6)+2-CZ$6,0),"")</f>
        <v/>
      </c>
      <c r="DA27" s="37" t="str">
        <f>IFERROR(VLOOKUP($B27,DA$2:$DH$5,MAX($CN$6:$DH$6)+2-DA$6,0),"")</f>
        <v/>
      </c>
      <c r="DB27" s="37" t="str">
        <f>IFERROR(VLOOKUP($B27,DB$2:$DH$5,MAX($CN$6:$DH$6)+2-DB$6,0),"")</f>
        <v/>
      </c>
      <c r="DC27" s="37" t="str">
        <f>IFERROR(VLOOKUP($B27,DC$2:$DH$5,MAX($CN$6:$DH$6)+2-DC$6,0),"")</f>
        <v/>
      </c>
      <c r="DD27" s="37" t="str">
        <f>IFERROR(VLOOKUP($B27,DD$2:$DH$5,MAX($CN$6:$DH$6)+2-DD$6,0),"")</f>
        <v/>
      </c>
      <c r="DE27" s="37" t="str">
        <f>IFERROR(VLOOKUP($B27,DE$2:$DH$5,MAX($CN$6:$DH$6)+2-DE$6,0),"")</f>
        <v/>
      </c>
      <c r="DF27" s="114">
        <f>IFERROR(VLOOKUP($B27,DF$2:$DH$5,MAX($CN$6:$DH$6)+2-DF$6,0),"")</f>
        <v>1</v>
      </c>
      <c r="DG27" s="117" t="str">
        <f>IFERROR(VLOOKUP($B27,DG$2:$DH$5,MAX($CN$6:$DH$6)+2-DG$6,0),"")</f>
        <v/>
      </c>
      <c r="DJ27" s="10">
        <v>17</v>
      </c>
      <c r="DK27" s="10">
        <v>0</v>
      </c>
      <c r="DL27" s="10">
        <f t="shared" si="9"/>
        <v>2</v>
      </c>
      <c r="DM27" s="11" t="str">
        <f>IFERROR(VLOOKUP($B27,DM$2:$EH$5,MAX($DM$6:$EG$6)+2-DM$6,0),"")</f>
        <v/>
      </c>
      <c r="DN27" s="11" t="str">
        <f>IFERROR(VLOOKUP($B27,DN$2:$EH$5,MAX($DM$6:$EG$6)+2-DN$6,0),"")</f>
        <v/>
      </c>
      <c r="DO27" s="11" t="str">
        <f>IFERROR(VLOOKUP($B27,DO$2:$EH$5,MAX($DM$6:$EG$6)+2-DO$6,0),"")</f>
        <v/>
      </c>
      <c r="DP27" s="11" t="str">
        <f>IFERROR(VLOOKUP($B27,DP$2:$EH$5,MAX($DM$6:$EG$6)+2-DP$6,0),"")</f>
        <v/>
      </c>
      <c r="DQ27" s="11" t="str">
        <f>IFERROR(VLOOKUP($B27,DQ$2:$EH$5,MAX($DM$6:$EG$6)+2-DQ$6,0),"")</f>
        <v/>
      </c>
      <c r="DR27" s="11" t="str">
        <f>IFERROR(VLOOKUP($B27,DR$2:$EH$5,MAX($DM$6:$EG$6)+2-DR$6,0),"")</f>
        <v/>
      </c>
      <c r="DS27" s="11" t="str">
        <f>IFERROR(VLOOKUP($B27,DS$2:$EH$5,MAX($DM$6:$EG$6)+2-DS$6,0),"")</f>
        <v/>
      </c>
      <c r="DT27" s="11" t="str">
        <f>IFERROR(VLOOKUP($B27,DT$2:$EH$5,MAX($DM$6:$EG$6)+2-DT$6,0),"")</f>
        <v/>
      </c>
      <c r="DU27" s="48" t="str">
        <f>IFERROR(VLOOKUP($B27,DU$2:$EH$5,MAX($DM$6:$EG$6)+2-DU$6,0),"")</f>
        <v/>
      </c>
      <c r="DV27" s="165" t="str">
        <f>IFERROR(VLOOKUP($B27,DV$2:$EH$5,MAX($DM$6:$EG$6)+2-DV$6,0),"")</f>
        <v/>
      </c>
      <c r="DW27" s="49" t="str">
        <f>IFERROR(VLOOKUP($B27,DW$2:$EH$5,MAX($DM$6:$EG$6)+2-DW$6,0),"")</f>
        <v/>
      </c>
      <c r="DX27" s="11">
        <f>IFERROR(VLOOKUP($B27,DX$2:$EH$5,MAX($DM$6:$EG$6)+2-DX$6,0),"")</f>
        <v>2</v>
      </c>
      <c r="DY27" s="11" t="str">
        <f>IFERROR(VLOOKUP($B27,DY$2:$EH$5,MAX($DM$6:$EG$6)+2-DY$6,0),"")</f>
        <v/>
      </c>
      <c r="DZ27" s="11" t="str">
        <f>IFERROR(VLOOKUP($B27,DZ$2:$EH$5,MAX($DM$6:$EG$6)+2-DZ$6,0),"")</f>
        <v/>
      </c>
      <c r="EA27" s="11" t="str">
        <f>IFERROR(VLOOKUP($B27,EA$2:$EH$5,MAX($DM$6:$EG$6)+2-EA$6,0),"")</f>
        <v/>
      </c>
      <c r="EB27" s="11" t="str">
        <f>IFERROR(VLOOKUP($B27,EB$2:$EH$5,MAX($DM$6:$EG$6)+2-EB$6,0),"")</f>
        <v/>
      </c>
      <c r="EC27" s="11" t="str">
        <f>IFERROR(VLOOKUP($B27,EC$2:$EH$5,MAX($DM$6:$EG$6)+2-EC$6,0),"")</f>
        <v/>
      </c>
      <c r="ED27" s="11" t="str">
        <f>IFERROR(VLOOKUP($B27,ED$2:$EH$5,MAX($DM$6:$EG$6)+2-ED$6,0),"")</f>
        <v/>
      </c>
      <c r="EE27" s="48" t="str">
        <f>IFERROR(VLOOKUP($B27,EE$2:$EH$5,MAX($DM$6:$EG$6)+2-EE$6,0),"")</f>
        <v/>
      </c>
      <c r="EF27" s="165" t="str">
        <f>IFERROR(VLOOKUP($B27,EF$2:$EH$5,MAX($DM$6:$EG$6)+2-EF$6,0),"")</f>
        <v/>
      </c>
      <c r="EG27" s="165" t="str">
        <f>IFERROR(VLOOKUP($B27,EG$2:$EH$5,MAX($DM$6:$EG$6)+2-EG$6,0),"")</f>
        <v/>
      </c>
    </row>
    <row r="28" spans="1:138" s="24" customFormat="1" x14ac:dyDescent="0.25">
      <c r="A28" s="216">
        <v>21</v>
      </c>
      <c r="B28" s="142">
        <v>53</v>
      </c>
      <c r="C28" s="218" t="s">
        <v>194</v>
      </c>
      <c r="D28" s="143" t="s">
        <v>195</v>
      </c>
      <c r="E28" s="144" t="s">
        <v>89</v>
      </c>
      <c r="F28" s="145" t="s">
        <v>137</v>
      </c>
      <c r="G28" s="206"/>
      <c r="H28" s="8">
        <f t="shared" si="0"/>
        <v>32</v>
      </c>
      <c r="I28" s="66"/>
      <c r="J28" s="9">
        <f t="shared" si="1"/>
        <v>0</v>
      </c>
      <c r="K28" s="70">
        <v>-1</v>
      </c>
      <c r="L28" s="70">
        <f t="shared" si="2"/>
        <v>0</v>
      </c>
      <c r="M28" s="70"/>
      <c r="N28" s="26" t="str">
        <f>IFERROR(VLOOKUP($B28,N$2:$AH$5,MAX($N$6:$AG$6)+2-N$6,0),"")</f>
        <v/>
      </c>
      <c r="O28" s="26" t="str">
        <f>IFERROR(VLOOKUP($B28,O$2:$AH$5,MAX($N$6:$AG$6)+2-O$6,0),"")</f>
        <v/>
      </c>
      <c r="P28" s="26" t="str">
        <f>IFERROR(VLOOKUP($B28,P$2:$AH$5,MAX($N$6:$AG$6)+2-P$6,0),"")</f>
        <v/>
      </c>
      <c r="Q28" s="26" t="str">
        <f>IFERROR(VLOOKUP($B28,Q$2:$AH$5,MAX($N$6:$AG$6)+2-Q$6,0),"")</f>
        <v/>
      </c>
      <c r="R28" s="26" t="str">
        <f>IFERROR(VLOOKUP($B28,R$2:$AH$5,MAX($N$6:$AG$6)+2-R$6,0),"")</f>
        <v/>
      </c>
      <c r="S28" s="26" t="str">
        <f>IFERROR(VLOOKUP($B28,S$2:$AH$5,MAX($N$6:$AG$6)+2-S$6,0),"")</f>
        <v/>
      </c>
      <c r="T28" s="26" t="str">
        <f>IFERROR(VLOOKUP($B28,T$2:$AH$5,MAX($N$6:$AG$6)+2-T$6,0),"")</f>
        <v/>
      </c>
      <c r="U28" s="26" t="str">
        <f>IFERROR(VLOOKUP($B28,U$2:$AH$5,MAX($N$6:$AG$6)+2-U$6,0),"")</f>
        <v/>
      </c>
      <c r="V28" s="60" t="str">
        <f>IFERROR(VLOOKUP($B28,V$2:$AH$5,MAX($N$6:$AG$6)+2-V$6,0),"")</f>
        <v/>
      </c>
      <c r="W28" s="63" t="str">
        <f>IFERROR(VLOOKUP($B28,W$2:$AH$5,MAX($N$6:$AG$6)+2-W$6,0),"")</f>
        <v/>
      </c>
      <c r="X28" s="61" t="str">
        <f>IFERROR(VLOOKUP($B28,X$2:$AH$5,MAX($N$6:$AG$6)+2-X$6,0),"")</f>
        <v/>
      </c>
      <c r="Y28" s="26" t="str">
        <f>IFERROR(VLOOKUP($B28,Y$2:$AH$5,MAX($N$6:$AG$6)+2-Y$6,0),"")</f>
        <v/>
      </c>
      <c r="Z28" s="26" t="str">
        <f>IFERROR(VLOOKUP($B28,Z$2:$AH$5,MAX($N$6:$AG$6)+2-Z$6,0),"")</f>
        <v/>
      </c>
      <c r="AA28" s="26" t="str">
        <f>IFERROR(VLOOKUP($B28,AA$2:$AH$5,MAX($N$6:$AG$6)+2-AA$6,0),"")</f>
        <v/>
      </c>
      <c r="AB28" s="26" t="str">
        <f>IFERROR(VLOOKUP($B28,AB$2:$AH$5,MAX($N$6:$AG$6)+2-AB$6,0),"")</f>
        <v/>
      </c>
      <c r="AC28" s="26" t="str">
        <f>IFERROR(VLOOKUP($B28,AC$2:$AH$5,MAX($N$6:$AG$6)+2-AC$6,0),"")</f>
        <v/>
      </c>
      <c r="AD28" s="26" t="str">
        <f>IFERROR(VLOOKUP($B28,AD$2:$AH$5,MAX($N$6:$AG$6)+2-AD$6,0),"")</f>
        <v/>
      </c>
      <c r="AE28" s="26" t="str">
        <f>IFERROR(VLOOKUP($B28,AE$2:$AH$5,MAX($N$6:$AG$6)+2-AE$6,0),"")</f>
        <v/>
      </c>
      <c r="AF28" s="60" t="str">
        <f>IFERROR(VLOOKUP($B28,AF$2:$AH$5,MAX($N$6:$AG$6)+2-AF$6,0),"")</f>
        <v/>
      </c>
      <c r="AG28" s="63" t="str">
        <f>IFERROR(VLOOKUP($B28,AG$2:$AH$5,MAX($N$6:$AG$6)+2-AG$6,0),"")</f>
        <v/>
      </c>
      <c r="AI28" s="67">
        <v>5</v>
      </c>
      <c r="AJ28" s="27">
        <f>IF(ISNUMBER(AI28),IF(AI28&lt;21,40-(AI28-1)*2,1),AI28)</f>
        <v>32</v>
      </c>
      <c r="AK28" s="69">
        <v>1</v>
      </c>
      <c r="AL28" s="69">
        <f t="shared" si="4"/>
        <v>1</v>
      </c>
      <c r="AM28" s="69"/>
      <c r="AN28" s="28" t="str">
        <f>IFERROR(VLOOKUP($B28,AN$2:$BH$5,MAX($AN$6:$BG$6)+2-AN$6,0),"")</f>
        <v/>
      </c>
      <c r="AO28" s="28" t="str">
        <f>IFERROR(VLOOKUP($B28,AO$2:$BH$5,MAX($AN$6:$BG$6)+2-AO$6,0),"")</f>
        <v/>
      </c>
      <c r="AP28" s="28" t="str">
        <f>IFERROR(VLOOKUP($B28,AP$2:$BH$5,MAX($AN$6:$BG$6)+2-AP$6,0),"")</f>
        <v/>
      </c>
      <c r="AQ28" s="28" t="str">
        <f>IFERROR(VLOOKUP($B28,AQ$2:$BH$5,MAX($AN$6:$BG$6)+2-AQ$6,0),"")</f>
        <v/>
      </c>
      <c r="AR28" s="28" t="str">
        <f>IFERROR(VLOOKUP($B28,AR$2:$BH$5,MAX($AN$6:$BG$6)+2-AR$6,0),"")</f>
        <v/>
      </c>
      <c r="AS28" s="28" t="str">
        <f>IFERROR(VLOOKUP($B28,AS$2:$BH$5,MAX($AN$6:$BG$6)+2-AS$6,0),"")</f>
        <v/>
      </c>
      <c r="AT28" s="28" t="str">
        <f>IFERROR(VLOOKUP($B28,AT$2:$BH$5,MAX($AN$6:$BG$6)+2-AT$6,0),"")</f>
        <v/>
      </c>
      <c r="AU28" s="28" t="str">
        <f>IFERROR(VLOOKUP($B28,AU$2:$BH$5,MAX($AN$6:$BG$6)+2-AU$6,0),"")</f>
        <v/>
      </c>
      <c r="AV28" s="98" t="str">
        <f>IFERROR(VLOOKUP($B28,AV$2:$BH$5,MAX($AN$6:$BG$6)+2-AV$6,0),"")</f>
        <v/>
      </c>
      <c r="AW28" s="101" t="str">
        <f>IFERROR(VLOOKUP($B28,AW$2:$BH$5,MAX($AN$6:$BG$6)+2-AW$6,0),"")</f>
        <v/>
      </c>
      <c r="AX28" s="99" t="str">
        <f>IFERROR(VLOOKUP($B28,AX$2:$BH$5,MAX($AN$6:$BG$6)+2-AX$6,0),"")</f>
        <v/>
      </c>
      <c r="AY28" s="28">
        <f>IFERROR(VLOOKUP($B28,AY$2:$BH$5,MAX($AN$6:$BG$6)+2-AY$6,0),"")</f>
        <v>1</v>
      </c>
      <c r="AZ28" s="28" t="str">
        <f>IFERROR(VLOOKUP($B28,AZ$2:$BH$5,MAX($AN$6:$BG$6)+2-AZ$6,0),"")</f>
        <v/>
      </c>
      <c r="BA28" s="28" t="str">
        <f>IFERROR(VLOOKUP($B28,BA$2:$BH$5,MAX($AN$6:$BG$6)+2-BA$6,0),"")</f>
        <v/>
      </c>
      <c r="BB28" s="28" t="str">
        <f>IFERROR(VLOOKUP($B28,BB$2:$BH$5,MAX($AN$6:$BG$6)+2-BB$6,0),"")</f>
        <v/>
      </c>
      <c r="BC28" s="28" t="str">
        <f>IFERROR(VLOOKUP($B28,BC$2:$BH$5,MAX($AN$6:$BG$6)+2-BC$6,0),"")</f>
        <v/>
      </c>
      <c r="BD28" s="28" t="str">
        <f>IFERROR(VLOOKUP($B28,BD$2:$BH$5,MAX($AN$6:$BG$6)+2-BD$6,0),"")</f>
        <v/>
      </c>
      <c r="BE28" s="28" t="str">
        <f>IFERROR(VLOOKUP($B28,BE$2:$BH$5,MAX($AN$6:$BG$6)+2-BE$6,0),"")</f>
        <v/>
      </c>
      <c r="BF28" s="98" t="str">
        <f>IFERROR(VLOOKUP($B28,BF$2:$BH$5,MAX($AN$6:$BG$6)+2-BF$6,0),"")</f>
        <v/>
      </c>
      <c r="BG28" s="101" t="str">
        <f>IFERROR(VLOOKUP($B28,BG$2:$BH$5,MAX($AN$6:$BG$6)+2-BG$6,0),"")</f>
        <v/>
      </c>
      <c r="BI28" s="123">
        <v>23</v>
      </c>
      <c r="BJ28" s="124"/>
      <c r="BK28" s="125">
        <v>0</v>
      </c>
      <c r="BL28" s="125">
        <f t="shared" si="6"/>
        <v>0</v>
      </c>
      <c r="BM28" s="125"/>
      <c r="BN28" s="35" t="str">
        <f>IFERROR(VLOOKUP($B28,BN$2:$CH$5,MAX($BN$6:$CG$6)+2-BN$6,0),"")</f>
        <v/>
      </c>
      <c r="BO28" s="35" t="str">
        <f>IFERROR(VLOOKUP($B28,BO$2:$CH$5,MAX($BN$6:$CG$6)+2-BO$6,0),"")</f>
        <v/>
      </c>
      <c r="BP28" s="35" t="str">
        <f>IFERROR(VLOOKUP($B28,BP$2:$CH$5,MAX($BN$6:$CG$6)+2-BP$6,0),"")</f>
        <v/>
      </c>
      <c r="BQ28" s="35" t="str">
        <f>IFERROR(VLOOKUP($B28,BQ$2:$CH$5,MAX($BN$6:$CG$6)+2-BQ$6,0),"")</f>
        <v/>
      </c>
      <c r="BR28" s="35" t="str">
        <f>IFERROR(VLOOKUP($B28,BR$2:$CH$5,MAX($BN$6:$CG$6)+2-BR$6,0),"")</f>
        <v/>
      </c>
      <c r="BS28" s="35" t="str">
        <f>IFERROR(VLOOKUP($B28,BS$2:$CH$5,MAX($BN$6:$CG$6)+2-BS$6,0),"")</f>
        <v/>
      </c>
      <c r="BT28" s="35" t="str">
        <f>IFERROR(VLOOKUP($B28,BT$2:$CH$5,MAX($BN$6:$CG$6)+2-BT$6,0),"")</f>
        <v/>
      </c>
      <c r="BU28" s="35" t="str">
        <f>IFERROR(VLOOKUP($B28,BU$2:$CH$5,MAX($BN$6:$CG$6)+2-BU$6,0),"")</f>
        <v/>
      </c>
      <c r="BV28" s="82" t="str">
        <f>IFERROR(VLOOKUP($B28,BV$2:$CH$5,MAX($BN$6:$CG$6)+2-BV$6,0),"")</f>
        <v/>
      </c>
      <c r="BW28" s="85" t="str">
        <f>IFERROR(VLOOKUP($B28,BW$2:$CH$5,MAX($BN$6:$CG$6)+2-BW$6,0),"")</f>
        <v/>
      </c>
      <c r="BX28" s="83" t="str">
        <f>IFERROR(VLOOKUP($B28,BX$2:$CH$5,MAX($BN$6:$CG$6)+2-BX$6,0),"")</f>
        <v/>
      </c>
      <c r="BY28" s="35" t="str">
        <f>IFERROR(VLOOKUP($B28,BY$2:$CH$5,MAX($BN$6:$CG$6)+2-BY$6,0),"")</f>
        <v/>
      </c>
      <c r="BZ28" s="35" t="str">
        <f>IFERROR(VLOOKUP($B28,BZ$2:$CH$5,MAX($BN$6:$CG$6)+2-BZ$6,0),"")</f>
        <v/>
      </c>
      <c r="CA28" s="35" t="str">
        <f>IFERROR(VLOOKUP($B28,CA$2:$CH$5,MAX($BN$6:$CG$6)+2-CA$6,0),"")</f>
        <v/>
      </c>
      <c r="CB28" s="35" t="str">
        <f>IFERROR(VLOOKUP($B28,CB$2:$CH$5,MAX($BN$6:$CG$6)+2-CB$6,0),"")</f>
        <v/>
      </c>
      <c r="CC28" s="35" t="str">
        <f>IFERROR(VLOOKUP($B28,CC$2:$CH$5,MAX($BN$6:$CG$6)+2-CC$6,0),"")</f>
        <v/>
      </c>
      <c r="CD28" s="35" t="str">
        <f>IFERROR(VLOOKUP($B28,CD$2:$CH$5,MAX($BN$6:$CG$6)+2-CD$6,0),"")</f>
        <v/>
      </c>
      <c r="CE28" s="35" t="str">
        <f>IFERROR(VLOOKUP($B28,CE$2:$CH$5,MAX($BN$6:$CG$6)+2-CE$6,0),"")</f>
        <v/>
      </c>
      <c r="CF28" s="82" t="str">
        <f>IFERROR(VLOOKUP($B28,CF$2:$CH$5,MAX($BN$6:$CG$6)+2-CF$6,0),"")</f>
        <v/>
      </c>
      <c r="CG28" s="85" t="str">
        <f>IFERROR(VLOOKUP($B28,CG$2:$CH$5,MAX($BN$6:$CG$6)+2-CG$6,0),"")</f>
        <v/>
      </c>
      <c r="CI28" s="119"/>
      <c r="CJ28" s="36">
        <f t="shared" si="7"/>
        <v>0</v>
      </c>
      <c r="CK28" s="128">
        <v>0</v>
      </c>
      <c r="CL28" s="128">
        <f t="shared" si="8"/>
        <v>0</v>
      </c>
      <c r="CM28" s="128"/>
      <c r="CN28" s="37" t="str">
        <f>IFERROR(VLOOKUP($B28,CN$2:$DH$5,MAX($CN$6:$DH$6)+2-CN$6,0),"")</f>
        <v/>
      </c>
      <c r="CO28" s="37" t="str">
        <f>IFERROR(VLOOKUP($B28,CO$2:$DH$5,MAX($CN$6:$DH$6)+2-CO$6,0),"")</f>
        <v/>
      </c>
      <c r="CP28" s="37" t="str">
        <f>IFERROR(VLOOKUP($B28,CP$2:$DH$5,MAX($CN$6:$DH$6)+2-CP$6,0),"")</f>
        <v/>
      </c>
      <c r="CQ28" s="37" t="str">
        <f>IFERROR(VLOOKUP($B28,CQ$2:$DH$5,MAX($CN$6:$DH$6)+2-CQ$6,0),"")</f>
        <v/>
      </c>
      <c r="CR28" s="37" t="str">
        <f>IFERROR(VLOOKUP($B28,CR$2:$DH$5,MAX($CN$6:$DH$6)+2-CR$6,0),"")</f>
        <v/>
      </c>
      <c r="CS28" s="37" t="str">
        <f>IFERROR(VLOOKUP($B28,CS$2:$DH$5,MAX($CN$6:$DH$6)+2-CS$6,0),"")</f>
        <v/>
      </c>
      <c r="CT28" s="37" t="str">
        <f>IFERROR(VLOOKUP($B28,CT$2:$DH$5,MAX($CN$6:$DH$6)+2-CT$6,0),"")</f>
        <v/>
      </c>
      <c r="CU28" s="37" t="str">
        <f>IFERROR(VLOOKUP($B28,CU$2:$DH$5,MAX($CN$6:$DH$6)+2-CU$6,0),"")</f>
        <v/>
      </c>
      <c r="CV28" s="114" t="str">
        <f>IFERROR(VLOOKUP($B28,CV$2:$DH$5,MAX($CN$6:$DH$6)+2-CV$6,0),"")</f>
        <v/>
      </c>
      <c r="CW28" s="117" t="str">
        <f>IFERROR(VLOOKUP($B28,CW$2:$DH$5,MAX($CN$6:$DH$6)+2-CW$6,0),"")</f>
        <v/>
      </c>
      <c r="CX28" s="115" t="str">
        <f>IFERROR(VLOOKUP($B28,CX$2:$DH$5,MAX($CN$6:$DH$6)+2-CX$6,0),"")</f>
        <v/>
      </c>
      <c r="CY28" s="37" t="str">
        <f>IFERROR(VLOOKUP($B28,CY$2:$DH$5,MAX($CN$6:$DH$6)+2-CY$6,0),"")</f>
        <v/>
      </c>
      <c r="CZ28" s="37" t="str">
        <f>IFERROR(VLOOKUP($B28,CZ$2:$DH$5,MAX($CN$6:$DH$6)+2-CZ$6,0),"")</f>
        <v/>
      </c>
      <c r="DA28" s="37" t="str">
        <f>IFERROR(VLOOKUP($B28,DA$2:$DH$5,MAX($CN$6:$DH$6)+2-DA$6,0),"")</f>
        <v/>
      </c>
      <c r="DB28" s="37" t="str">
        <f>IFERROR(VLOOKUP($B28,DB$2:$DH$5,MAX($CN$6:$DH$6)+2-DB$6,0),"")</f>
        <v/>
      </c>
      <c r="DC28" s="37" t="str">
        <f>IFERROR(VLOOKUP($B28,DC$2:$DH$5,MAX($CN$6:$DH$6)+2-DC$6,0),"")</f>
        <v/>
      </c>
      <c r="DD28" s="37" t="str">
        <f>IFERROR(VLOOKUP($B28,DD$2:$DH$5,MAX($CN$6:$DH$6)+2-DD$6,0),"")</f>
        <v/>
      </c>
      <c r="DE28" s="37" t="str">
        <f>IFERROR(VLOOKUP($B28,DE$2:$DH$5,MAX($CN$6:$DH$6)+2-DE$6,0),"")</f>
        <v/>
      </c>
      <c r="DF28" s="114" t="str">
        <f>IFERROR(VLOOKUP($B28,DF$2:$DH$5,MAX($CN$6:$DH$6)+2-DF$6,0),"")</f>
        <v/>
      </c>
      <c r="DG28" s="117" t="str">
        <f>IFERROR(VLOOKUP($B28,DG$2:$DH$5,MAX($CN$6:$DH$6)+2-DG$6,0),"")</f>
        <v/>
      </c>
      <c r="DJ28" s="10">
        <v>23</v>
      </c>
      <c r="DK28" s="10">
        <v>0</v>
      </c>
      <c r="DL28" s="10">
        <f t="shared" si="9"/>
        <v>0</v>
      </c>
      <c r="DM28" s="11" t="str">
        <f>IFERROR(VLOOKUP($B28,DM$2:$EH$5,MAX($DM$6:$EG$6)+2-DM$6,0),"")</f>
        <v/>
      </c>
      <c r="DN28" s="11" t="str">
        <f>IFERROR(VLOOKUP($B28,DN$2:$EH$5,MAX($DM$6:$EG$6)+2-DN$6,0),"")</f>
        <v/>
      </c>
      <c r="DO28" s="11" t="str">
        <f>IFERROR(VLOOKUP($B28,DO$2:$EH$5,MAX($DM$6:$EG$6)+2-DO$6,0),"")</f>
        <v/>
      </c>
      <c r="DP28" s="11" t="str">
        <f>IFERROR(VLOOKUP($B28,DP$2:$EH$5,MAX($DM$6:$EG$6)+2-DP$6,0),"")</f>
        <v/>
      </c>
      <c r="DQ28" s="11" t="str">
        <f>IFERROR(VLOOKUP($B28,DQ$2:$EH$5,MAX($DM$6:$EG$6)+2-DQ$6,0),"")</f>
        <v/>
      </c>
      <c r="DR28" s="11" t="str">
        <f>IFERROR(VLOOKUP($B28,DR$2:$EH$5,MAX($DM$6:$EG$6)+2-DR$6,0),"")</f>
        <v/>
      </c>
      <c r="DS28" s="11" t="str">
        <f>IFERROR(VLOOKUP($B28,DS$2:$EH$5,MAX($DM$6:$EG$6)+2-DS$6,0),"")</f>
        <v/>
      </c>
      <c r="DT28" s="11" t="str">
        <f>IFERROR(VLOOKUP($B28,DT$2:$EH$5,MAX($DM$6:$EG$6)+2-DT$6,0),"")</f>
        <v/>
      </c>
      <c r="DU28" s="48" t="str">
        <f>IFERROR(VLOOKUP($B28,DU$2:$EH$5,MAX($DM$6:$EG$6)+2-DU$6,0),"")</f>
        <v/>
      </c>
      <c r="DV28" s="165" t="str">
        <f>IFERROR(VLOOKUP($B28,DV$2:$EH$5,MAX($DM$6:$EG$6)+2-DV$6,0),"")</f>
        <v/>
      </c>
      <c r="DW28" s="49" t="str">
        <f>IFERROR(VLOOKUP($B28,DW$2:$EH$5,MAX($DM$6:$EG$6)+2-DW$6,0),"")</f>
        <v/>
      </c>
      <c r="DX28" s="11" t="str">
        <f>IFERROR(VLOOKUP($B28,DX$2:$EH$5,MAX($DM$6:$EG$6)+2-DX$6,0),"")</f>
        <v/>
      </c>
      <c r="DY28" s="11" t="str">
        <f>IFERROR(VLOOKUP($B28,DY$2:$EH$5,MAX($DM$6:$EG$6)+2-DY$6,0),"")</f>
        <v/>
      </c>
      <c r="DZ28" s="11" t="str">
        <f>IFERROR(VLOOKUP($B28,DZ$2:$EH$5,MAX($DM$6:$EG$6)+2-DZ$6,0),"")</f>
        <v/>
      </c>
      <c r="EA28" s="11" t="str">
        <f>IFERROR(VLOOKUP($B28,EA$2:$EH$5,MAX($DM$6:$EG$6)+2-EA$6,0),"")</f>
        <v/>
      </c>
      <c r="EB28" s="11" t="str">
        <f>IFERROR(VLOOKUP($B28,EB$2:$EH$5,MAX($DM$6:$EG$6)+2-EB$6,0),"")</f>
        <v/>
      </c>
      <c r="EC28" s="11" t="str">
        <f>IFERROR(VLOOKUP($B28,EC$2:$EH$5,MAX($DM$6:$EG$6)+2-EC$6,0),"")</f>
        <v/>
      </c>
      <c r="ED28" s="11" t="str">
        <f>IFERROR(VLOOKUP($B28,ED$2:$EH$5,MAX($DM$6:$EG$6)+2-ED$6,0),"")</f>
        <v/>
      </c>
      <c r="EE28" s="48" t="str">
        <f>IFERROR(VLOOKUP($B28,EE$2:$EH$5,MAX($DM$6:$EG$6)+2-EE$6,0),"")</f>
        <v/>
      </c>
      <c r="EF28" s="165" t="str">
        <f>IFERROR(VLOOKUP($B28,EF$2:$EH$5,MAX($DM$6:$EG$6)+2-EF$6,0),"")</f>
        <v/>
      </c>
      <c r="EG28" s="165" t="str">
        <f>IFERROR(VLOOKUP($B28,EG$2:$EH$5,MAX($DM$6:$EG$6)+2-EG$6,0),"")</f>
        <v/>
      </c>
    </row>
    <row r="29" spans="1:138" s="24" customFormat="1" x14ac:dyDescent="0.25">
      <c r="A29" s="216">
        <v>22</v>
      </c>
      <c r="B29" s="142">
        <v>41</v>
      </c>
      <c r="C29" s="142">
        <v>10047330627</v>
      </c>
      <c r="D29" s="143" t="s">
        <v>181</v>
      </c>
      <c r="E29" s="144" t="s">
        <v>178</v>
      </c>
      <c r="F29" s="145" t="s">
        <v>141</v>
      </c>
      <c r="G29" s="206"/>
      <c r="H29" s="8">
        <f t="shared" si="0"/>
        <v>32</v>
      </c>
      <c r="I29" s="66"/>
      <c r="J29" s="9">
        <f t="shared" si="1"/>
        <v>0</v>
      </c>
      <c r="K29" s="70">
        <v>-1</v>
      </c>
      <c r="L29" s="70">
        <f t="shared" si="2"/>
        <v>0</v>
      </c>
      <c r="M29" s="70"/>
      <c r="N29" s="26" t="str">
        <f>IFERROR(VLOOKUP($B29,N$2:$AH$5,MAX($N$6:$AG$6)+2-N$6,0),"")</f>
        <v/>
      </c>
      <c r="O29" s="26" t="str">
        <f>IFERROR(VLOOKUP($B29,O$2:$AH$5,MAX($N$6:$AG$6)+2-O$6,0),"")</f>
        <v/>
      </c>
      <c r="P29" s="26" t="str">
        <f>IFERROR(VLOOKUP($B29,P$2:$AH$5,MAX($N$6:$AG$6)+2-P$6,0),"")</f>
        <v/>
      </c>
      <c r="Q29" s="26" t="str">
        <f>IFERROR(VLOOKUP($B29,Q$2:$AH$5,MAX($N$6:$AG$6)+2-Q$6,0),"")</f>
        <v/>
      </c>
      <c r="R29" s="26" t="str">
        <f>IFERROR(VLOOKUP($B29,R$2:$AH$5,MAX($N$6:$AG$6)+2-R$6,0),"")</f>
        <v/>
      </c>
      <c r="S29" s="26" t="str">
        <f>IFERROR(VLOOKUP($B29,S$2:$AH$5,MAX($N$6:$AG$6)+2-S$6,0),"")</f>
        <v/>
      </c>
      <c r="T29" s="26" t="str">
        <f>IFERROR(VLOOKUP($B29,T$2:$AH$5,MAX($N$6:$AG$6)+2-T$6,0),"")</f>
        <v/>
      </c>
      <c r="U29" s="26" t="str">
        <f>IFERROR(VLOOKUP($B29,U$2:$AH$5,MAX($N$6:$AG$6)+2-U$6,0),"")</f>
        <v/>
      </c>
      <c r="V29" s="60" t="str">
        <f>IFERROR(VLOOKUP($B29,V$2:$AH$5,MAX($N$6:$AG$6)+2-V$6,0),"")</f>
        <v/>
      </c>
      <c r="W29" s="63" t="str">
        <f>IFERROR(VLOOKUP($B29,W$2:$AH$5,MAX($N$6:$AG$6)+2-W$6,0),"")</f>
        <v/>
      </c>
      <c r="X29" s="61" t="str">
        <f>IFERROR(VLOOKUP($B29,X$2:$AH$5,MAX($N$6:$AG$6)+2-X$6,0),"")</f>
        <v/>
      </c>
      <c r="Y29" s="26" t="str">
        <f>IFERROR(VLOOKUP($B29,Y$2:$AH$5,MAX($N$6:$AG$6)+2-Y$6,0),"")</f>
        <v/>
      </c>
      <c r="Z29" s="26" t="str">
        <f>IFERROR(VLOOKUP($B29,Z$2:$AH$5,MAX($N$6:$AG$6)+2-Z$6,0),"")</f>
        <v/>
      </c>
      <c r="AA29" s="26" t="str">
        <f>IFERROR(VLOOKUP($B29,AA$2:$AH$5,MAX($N$6:$AG$6)+2-AA$6,0),"")</f>
        <v/>
      </c>
      <c r="AB29" s="26" t="str">
        <f>IFERROR(VLOOKUP($B29,AB$2:$AH$5,MAX($N$6:$AG$6)+2-AB$6,0),"")</f>
        <v/>
      </c>
      <c r="AC29" s="26" t="str">
        <f>IFERROR(VLOOKUP($B29,AC$2:$AH$5,MAX($N$6:$AG$6)+2-AC$6,0),"")</f>
        <v/>
      </c>
      <c r="AD29" s="26" t="str">
        <f>IFERROR(VLOOKUP($B29,AD$2:$AH$5,MAX($N$6:$AG$6)+2-AD$6,0),"")</f>
        <v/>
      </c>
      <c r="AE29" s="26" t="str">
        <f>IFERROR(VLOOKUP($B29,AE$2:$AH$5,MAX($N$6:$AG$6)+2-AE$6,0),"")</f>
        <v/>
      </c>
      <c r="AF29" s="60" t="str">
        <f>IFERROR(VLOOKUP($B29,AF$2:$AH$5,MAX($N$6:$AG$6)+2-AF$6,0),"")</f>
        <v/>
      </c>
      <c r="AG29" s="63" t="str">
        <f>IFERROR(VLOOKUP($B29,AG$2:$AH$5,MAX($N$6:$AG$6)+2-AG$6,0),"")</f>
        <v/>
      </c>
      <c r="AI29" s="67">
        <v>43</v>
      </c>
      <c r="AJ29" s="27"/>
      <c r="AK29" s="69">
        <v>-3</v>
      </c>
      <c r="AL29" s="69">
        <f t="shared" si="4"/>
        <v>0</v>
      </c>
      <c r="AM29" s="69"/>
      <c r="AN29" s="28" t="str">
        <f>IFERROR(VLOOKUP($B29,AN$2:$BH$5,MAX($AN$6:$BG$6)+2-AN$6,0),"")</f>
        <v/>
      </c>
      <c r="AO29" s="28" t="str">
        <f>IFERROR(VLOOKUP($B29,AO$2:$BH$5,MAX($AN$6:$BG$6)+2-AO$6,0),"")</f>
        <v/>
      </c>
      <c r="AP29" s="28" t="str">
        <f>IFERROR(VLOOKUP($B29,AP$2:$BH$5,MAX($AN$6:$BG$6)+2-AP$6,0),"")</f>
        <v/>
      </c>
      <c r="AQ29" s="28" t="str">
        <f>IFERROR(VLOOKUP($B29,AQ$2:$BH$5,MAX($AN$6:$BG$6)+2-AQ$6,0),"")</f>
        <v/>
      </c>
      <c r="AR29" s="28" t="str">
        <f>IFERROR(VLOOKUP($B29,AR$2:$BH$5,MAX($AN$6:$BG$6)+2-AR$6,0),"")</f>
        <v/>
      </c>
      <c r="AS29" s="28" t="str">
        <f>IFERROR(VLOOKUP($B29,AS$2:$BH$5,MAX($AN$6:$BG$6)+2-AS$6,0),"")</f>
        <v/>
      </c>
      <c r="AT29" s="28" t="str">
        <f>IFERROR(VLOOKUP($B29,AT$2:$BH$5,MAX($AN$6:$BG$6)+2-AT$6,0),"")</f>
        <v/>
      </c>
      <c r="AU29" s="28" t="str">
        <f>IFERROR(VLOOKUP($B29,AU$2:$BH$5,MAX($AN$6:$BG$6)+2-AU$6,0),"")</f>
        <v/>
      </c>
      <c r="AV29" s="98" t="str">
        <f>IFERROR(VLOOKUP($B29,AV$2:$BH$5,MAX($AN$6:$BG$6)+2-AV$6,0),"")</f>
        <v/>
      </c>
      <c r="AW29" s="101" t="str">
        <f>IFERROR(VLOOKUP($B29,AW$2:$BH$5,MAX($AN$6:$BG$6)+2-AW$6,0),"")</f>
        <v/>
      </c>
      <c r="AX29" s="99" t="str">
        <f>IFERROR(VLOOKUP($B29,AX$2:$BH$5,MAX($AN$6:$BG$6)+2-AX$6,0),"")</f>
        <v/>
      </c>
      <c r="AY29" s="28" t="str">
        <f>IFERROR(VLOOKUP($B29,AY$2:$BH$5,MAX($AN$6:$BG$6)+2-AY$6,0),"")</f>
        <v/>
      </c>
      <c r="AZ29" s="28" t="str">
        <f>IFERROR(VLOOKUP($B29,AZ$2:$BH$5,MAX($AN$6:$BG$6)+2-AZ$6,0),"")</f>
        <v/>
      </c>
      <c r="BA29" s="28" t="str">
        <f>IFERROR(VLOOKUP($B29,BA$2:$BH$5,MAX($AN$6:$BG$6)+2-BA$6,0),"")</f>
        <v/>
      </c>
      <c r="BB29" s="28" t="str">
        <f>IFERROR(VLOOKUP($B29,BB$2:$BH$5,MAX($AN$6:$BG$6)+2-BB$6,0),"")</f>
        <v/>
      </c>
      <c r="BC29" s="28" t="str">
        <f>IFERROR(VLOOKUP($B29,BC$2:$BH$5,MAX($AN$6:$BG$6)+2-BC$6,0),"")</f>
        <v/>
      </c>
      <c r="BD29" s="28" t="str">
        <f>IFERROR(VLOOKUP($B29,BD$2:$BH$5,MAX($AN$6:$BG$6)+2-BD$6,0),"")</f>
        <v/>
      </c>
      <c r="BE29" s="28" t="str">
        <f>IFERROR(VLOOKUP($B29,BE$2:$BH$5,MAX($AN$6:$BG$6)+2-BE$6,0),"")</f>
        <v/>
      </c>
      <c r="BF29" s="98" t="str">
        <f>IFERROR(VLOOKUP($B29,BF$2:$BH$5,MAX($AN$6:$BG$6)+2-BF$6,0),"")</f>
        <v/>
      </c>
      <c r="BG29" s="101" t="str">
        <f>IFERROR(VLOOKUP($B29,BG$2:$BH$5,MAX($AN$6:$BG$6)+2-BG$6,0),"")</f>
        <v/>
      </c>
      <c r="BI29" s="123">
        <v>43</v>
      </c>
      <c r="BJ29" s="124"/>
      <c r="BK29" s="125">
        <v>-1</v>
      </c>
      <c r="BL29" s="125">
        <f t="shared" si="6"/>
        <v>0</v>
      </c>
      <c r="BM29" s="125"/>
      <c r="BN29" s="35" t="str">
        <f>IFERROR(VLOOKUP($B29,BN$2:$CH$5,MAX($BN$6:$CG$6)+2-BN$6,0),"")</f>
        <v/>
      </c>
      <c r="BO29" s="35" t="str">
        <f>IFERROR(VLOOKUP($B29,BO$2:$CH$5,MAX($BN$6:$CG$6)+2-BO$6,0),"")</f>
        <v/>
      </c>
      <c r="BP29" s="35" t="str">
        <f>IFERROR(VLOOKUP($B29,BP$2:$CH$5,MAX($BN$6:$CG$6)+2-BP$6,0),"")</f>
        <v/>
      </c>
      <c r="BQ29" s="35" t="str">
        <f>IFERROR(VLOOKUP($B29,BQ$2:$CH$5,MAX($BN$6:$CG$6)+2-BQ$6,0),"")</f>
        <v/>
      </c>
      <c r="BR29" s="35" t="str">
        <f>IFERROR(VLOOKUP($B29,BR$2:$CH$5,MAX($BN$6:$CG$6)+2-BR$6,0),"")</f>
        <v/>
      </c>
      <c r="BS29" s="35" t="str">
        <f>IFERROR(VLOOKUP($B29,BS$2:$CH$5,MAX($BN$6:$CG$6)+2-BS$6,0),"")</f>
        <v/>
      </c>
      <c r="BT29" s="35" t="str">
        <f>IFERROR(VLOOKUP($B29,BT$2:$CH$5,MAX($BN$6:$CG$6)+2-BT$6,0),"")</f>
        <v/>
      </c>
      <c r="BU29" s="35" t="str">
        <f>IFERROR(VLOOKUP($B29,BU$2:$CH$5,MAX($BN$6:$CG$6)+2-BU$6,0),"")</f>
        <v/>
      </c>
      <c r="BV29" s="82" t="str">
        <f>IFERROR(VLOOKUP($B29,BV$2:$CH$5,MAX($BN$6:$CG$6)+2-BV$6,0),"")</f>
        <v/>
      </c>
      <c r="BW29" s="85" t="str">
        <f>IFERROR(VLOOKUP($B29,BW$2:$CH$5,MAX($BN$6:$CG$6)+2-BW$6,0),"")</f>
        <v/>
      </c>
      <c r="BX29" s="83" t="str">
        <f>IFERROR(VLOOKUP($B29,BX$2:$CH$5,MAX($BN$6:$CG$6)+2-BX$6,0),"")</f>
        <v/>
      </c>
      <c r="BY29" s="35" t="str">
        <f>IFERROR(VLOOKUP($B29,BY$2:$CH$5,MAX($BN$6:$CG$6)+2-BY$6,0),"")</f>
        <v/>
      </c>
      <c r="BZ29" s="35" t="str">
        <f>IFERROR(VLOOKUP($B29,BZ$2:$CH$5,MAX($BN$6:$CG$6)+2-BZ$6,0),"")</f>
        <v/>
      </c>
      <c r="CA29" s="35" t="str">
        <f>IFERROR(VLOOKUP($B29,CA$2:$CH$5,MAX($BN$6:$CG$6)+2-CA$6,0),"")</f>
        <v/>
      </c>
      <c r="CB29" s="35" t="str">
        <f>IFERROR(VLOOKUP($B29,CB$2:$CH$5,MAX($BN$6:$CG$6)+2-CB$6,0),"")</f>
        <v/>
      </c>
      <c r="CC29" s="35" t="str">
        <f>IFERROR(VLOOKUP($B29,CC$2:$CH$5,MAX($BN$6:$CG$6)+2-CC$6,0),"")</f>
        <v/>
      </c>
      <c r="CD29" s="35" t="str">
        <f>IFERROR(VLOOKUP($B29,CD$2:$CH$5,MAX($BN$6:$CG$6)+2-CD$6,0),"")</f>
        <v/>
      </c>
      <c r="CE29" s="35" t="str">
        <f>IFERROR(VLOOKUP($B29,CE$2:$CH$5,MAX($BN$6:$CG$6)+2-CE$6,0),"")</f>
        <v/>
      </c>
      <c r="CF29" s="82" t="str">
        <f>IFERROR(VLOOKUP($B29,CF$2:$CH$5,MAX($BN$6:$CG$6)+2-CF$6,0),"")</f>
        <v/>
      </c>
      <c r="CG29" s="85" t="str">
        <f>IFERROR(VLOOKUP($B29,CG$2:$CH$5,MAX($BN$6:$CG$6)+2-CG$6,0),"")</f>
        <v/>
      </c>
      <c r="CI29" s="119">
        <v>5</v>
      </c>
      <c r="CJ29" s="36">
        <f t="shared" si="7"/>
        <v>32</v>
      </c>
      <c r="CK29" s="128">
        <v>1</v>
      </c>
      <c r="CL29" s="128">
        <f t="shared" si="8"/>
        <v>3</v>
      </c>
      <c r="CM29" s="128"/>
      <c r="CN29" s="37" t="str">
        <f>IFERROR(VLOOKUP($B29,CN$2:$DH$5,MAX($CN$6:$DH$6)+2-CN$6,0),"")</f>
        <v/>
      </c>
      <c r="CO29" s="37" t="str">
        <f>IFERROR(VLOOKUP($B29,CO$2:$DH$5,MAX($CN$6:$DH$6)+2-CO$6,0),"")</f>
        <v/>
      </c>
      <c r="CP29" s="37" t="str">
        <f>IFERROR(VLOOKUP($B29,CP$2:$DH$5,MAX($CN$6:$DH$6)+2-CP$6,0),"")</f>
        <v/>
      </c>
      <c r="CQ29" s="37" t="str">
        <f>IFERROR(VLOOKUP($B29,CQ$2:$DH$5,MAX($CN$6:$DH$6)+2-CQ$6,0),"")</f>
        <v/>
      </c>
      <c r="CR29" s="37" t="str">
        <f>IFERROR(VLOOKUP($B29,CR$2:$DH$5,MAX($CN$6:$DH$6)+2-CR$6,0),"")</f>
        <v/>
      </c>
      <c r="CS29" s="37" t="str">
        <f>IFERROR(VLOOKUP($B29,CS$2:$DH$5,MAX($CN$6:$DH$6)+2-CS$6,0),"")</f>
        <v/>
      </c>
      <c r="CT29" s="37" t="str">
        <f>IFERROR(VLOOKUP($B29,CT$2:$DH$5,MAX($CN$6:$DH$6)+2-CT$6,0),"")</f>
        <v/>
      </c>
      <c r="CU29" s="37">
        <f>IFERROR(VLOOKUP($B29,CU$2:$DH$5,MAX($CN$6:$DH$6)+2-CU$6,0),"")</f>
        <v>1</v>
      </c>
      <c r="CV29" s="114">
        <f>IFERROR(VLOOKUP($B29,CV$2:$DH$5,MAX($CN$6:$DH$6)+2-CV$6,0),"")</f>
        <v>2</v>
      </c>
      <c r="CW29" s="117" t="str">
        <f>IFERROR(VLOOKUP($B29,CW$2:$DH$5,MAX($CN$6:$DH$6)+2-CW$6,0),"")</f>
        <v/>
      </c>
      <c r="CX29" s="115" t="str">
        <f>IFERROR(VLOOKUP($B29,CX$2:$DH$5,MAX($CN$6:$DH$6)+2-CX$6,0),"")</f>
        <v/>
      </c>
      <c r="CY29" s="37" t="str">
        <f>IFERROR(VLOOKUP($B29,CY$2:$DH$5,MAX($CN$6:$DH$6)+2-CY$6,0),"")</f>
        <v/>
      </c>
      <c r="CZ29" s="37" t="str">
        <f>IFERROR(VLOOKUP($B29,CZ$2:$DH$5,MAX($CN$6:$DH$6)+2-CZ$6,0),"")</f>
        <v/>
      </c>
      <c r="DA29" s="37" t="str">
        <f>IFERROR(VLOOKUP($B29,DA$2:$DH$5,MAX($CN$6:$DH$6)+2-DA$6,0),"")</f>
        <v/>
      </c>
      <c r="DB29" s="37" t="str">
        <f>IFERROR(VLOOKUP($B29,DB$2:$DH$5,MAX($CN$6:$DH$6)+2-DB$6,0),"")</f>
        <v/>
      </c>
      <c r="DC29" s="37" t="str">
        <f>IFERROR(VLOOKUP($B29,DC$2:$DH$5,MAX($CN$6:$DH$6)+2-DC$6,0),"")</f>
        <v/>
      </c>
      <c r="DD29" s="37" t="str">
        <f>IFERROR(VLOOKUP($B29,DD$2:$DH$5,MAX($CN$6:$DH$6)+2-DD$6,0),"")</f>
        <v/>
      </c>
      <c r="DE29" s="37" t="str">
        <f>IFERROR(VLOOKUP($B29,DE$2:$DH$5,MAX($CN$6:$DH$6)+2-DE$6,0),"")</f>
        <v/>
      </c>
      <c r="DF29" s="114" t="str">
        <f>IFERROR(VLOOKUP($B29,DF$2:$DH$5,MAX($CN$6:$DH$6)+2-DF$6,0),"")</f>
        <v/>
      </c>
      <c r="DG29" s="117" t="str">
        <f>IFERROR(VLOOKUP($B29,DG$2:$DH$5,MAX($CN$6:$DH$6)+2-DG$6,0),"")</f>
        <v/>
      </c>
      <c r="DJ29" s="10">
        <v>24</v>
      </c>
      <c r="DK29" s="10">
        <v>0</v>
      </c>
      <c r="DL29" s="10">
        <f t="shared" si="9"/>
        <v>0</v>
      </c>
      <c r="DM29" s="11" t="str">
        <f>IFERROR(VLOOKUP($B29,DM$2:$EH$5,MAX($DM$6:$EG$6)+2-DM$6,0),"")</f>
        <v/>
      </c>
      <c r="DN29" s="11" t="str">
        <f>IFERROR(VLOOKUP($B29,DN$2:$EH$5,MAX($DM$6:$EG$6)+2-DN$6,0),"")</f>
        <v/>
      </c>
      <c r="DO29" s="11" t="str">
        <f>IFERROR(VLOOKUP($B29,DO$2:$EH$5,MAX($DM$6:$EG$6)+2-DO$6,0),"")</f>
        <v/>
      </c>
      <c r="DP29" s="11" t="str">
        <f>IFERROR(VLOOKUP($B29,DP$2:$EH$5,MAX($DM$6:$EG$6)+2-DP$6,0),"")</f>
        <v/>
      </c>
      <c r="DQ29" s="11" t="str">
        <f>IFERROR(VLOOKUP($B29,DQ$2:$EH$5,MAX($DM$6:$EG$6)+2-DQ$6,0),"")</f>
        <v/>
      </c>
      <c r="DR29" s="11" t="str">
        <f>IFERROR(VLOOKUP($B29,DR$2:$EH$5,MAX($DM$6:$EG$6)+2-DR$6,0),"")</f>
        <v/>
      </c>
      <c r="DS29" s="11" t="str">
        <f>IFERROR(VLOOKUP($B29,DS$2:$EH$5,MAX($DM$6:$EG$6)+2-DS$6,0),"")</f>
        <v/>
      </c>
      <c r="DT29" s="11" t="str">
        <f>IFERROR(VLOOKUP($B29,DT$2:$EH$5,MAX($DM$6:$EG$6)+2-DT$6,0),"")</f>
        <v/>
      </c>
      <c r="DU29" s="48" t="str">
        <f>IFERROR(VLOOKUP($B29,DU$2:$EH$5,MAX($DM$6:$EG$6)+2-DU$6,0),"")</f>
        <v/>
      </c>
      <c r="DV29" s="165" t="str">
        <f>IFERROR(VLOOKUP($B29,DV$2:$EH$5,MAX($DM$6:$EG$6)+2-DV$6,0),"")</f>
        <v/>
      </c>
      <c r="DW29" s="49" t="str">
        <f>IFERROR(VLOOKUP($B29,DW$2:$EH$5,MAX($DM$6:$EG$6)+2-DW$6,0),"")</f>
        <v/>
      </c>
      <c r="DX29" s="11" t="str">
        <f>IFERROR(VLOOKUP($B29,DX$2:$EH$5,MAX($DM$6:$EG$6)+2-DX$6,0),"")</f>
        <v/>
      </c>
      <c r="DY29" s="11" t="str">
        <f>IFERROR(VLOOKUP($B29,DY$2:$EH$5,MAX($DM$6:$EG$6)+2-DY$6,0),"")</f>
        <v/>
      </c>
      <c r="DZ29" s="11" t="str">
        <f>IFERROR(VLOOKUP($B29,DZ$2:$EH$5,MAX($DM$6:$EG$6)+2-DZ$6,0),"")</f>
        <v/>
      </c>
      <c r="EA29" s="11" t="str">
        <f>IFERROR(VLOOKUP($B29,EA$2:$EH$5,MAX($DM$6:$EG$6)+2-EA$6,0),"")</f>
        <v/>
      </c>
      <c r="EB29" s="11" t="str">
        <f>IFERROR(VLOOKUP($B29,EB$2:$EH$5,MAX($DM$6:$EG$6)+2-EB$6,0),"")</f>
        <v/>
      </c>
      <c r="EC29" s="11" t="str">
        <f>IFERROR(VLOOKUP($B29,EC$2:$EH$5,MAX($DM$6:$EG$6)+2-EC$6,0),"")</f>
        <v/>
      </c>
      <c r="ED29" s="11" t="str">
        <f>IFERROR(VLOOKUP($B29,ED$2:$EH$5,MAX($DM$6:$EG$6)+2-ED$6,0),"")</f>
        <v/>
      </c>
      <c r="EE29" s="48" t="str">
        <f>IFERROR(VLOOKUP($B29,EE$2:$EH$5,MAX($DM$6:$EG$6)+2-EE$6,0),"")</f>
        <v/>
      </c>
      <c r="EF29" s="165" t="str">
        <f>IFERROR(VLOOKUP($B29,EF$2:$EH$5,MAX($DM$6:$EG$6)+2-EF$6,0),"")</f>
        <v/>
      </c>
      <c r="EG29" s="165" t="str">
        <f>IFERROR(VLOOKUP($B29,EG$2:$EH$5,MAX($DM$6:$EG$6)+2-EG$6,0),"")</f>
        <v/>
      </c>
    </row>
    <row r="30" spans="1:138" s="24" customFormat="1" x14ac:dyDescent="0.25">
      <c r="A30" s="216">
        <v>23</v>
      </c>
      <c r="B30" s="142">
        <v>5</v>
      </c>
      <c r="C30" s="142">
        <v>10048988620</v>
      </c>
      <c r="D30" s="143" t="s">
        <v>142</v>
      </c>
      <c r="E30" s="144" t="s">
        <v>60</v>
      </c>
      <c r="F30" s="145" t="s">
        <v>141</v>
      </c>
      <c r="G30" s="206"/>
      <c r="H30" s="8">
        <f t="shared" si="0"/>
        <v>21</v>
      </c>
      <c r="I30" s="66"/>
      <c r="J30" s="9">
        <f t="shared" si="1"/>
        <v>0</v>
      </c>
      <c r="K30" s="70">
        <v>-1</v>
      </c>
      <c r="L30" s="70">
        <f t="shared" si="2"/>
        <v>0</v>
      </c>
      <c r="M30" s="70"/>
      <c r="N30" s="26" t="str">
        <f>IFERROR(VLOOKUP($B30,N$2:$AH$5,MAX($N$6:$AG$6)+2-N$6,0),"")</f>
        <v/>
      </c>
      <c r="O30" s="26" t="str">
        <f>IFERROR(VLOOKUP($B30,O$2:$AH$5,MAX($N$6:$AG$6)+2-O$6,0),"")</f>
        <v/>
      </c>
      <c r="P30" s="26" t="str">
        <f>IFERROR(VLOOKUP($B30,P$2:$AH$5,MAX($N$6:$AG$6)+2-P$6,0),"")</f>
        <v/>
      </c>
      <c r="Q30" s="26" t="str">
        <f>IFERROR(VLOOKUP($B30,Q$2:$AH$5,MAX($N$6:$AG$6)+2-Q$6,0),"")</f>
        <v/>
      </c>
      <c r="R30" s="26" t="str">
        <f>IFERROR(VLOOKUP($B30,R$2:$AH$5,MAX($N$6:$AG$6)+2-R$6,0),"")</f>
        <v/>
      </c>
      <c r="S30" s="26" t="str">
        <f>IFERROR(VLOOKUP($B30,S$2:$AH$5,MAX($N$6:$AG$6)+2-S$6,0),"")</f>
        <v/>
      </c>
      <c r="T30" s="26" t="str">
        <f>IFERROR(VLOOKUP($B30,T$2:$AH$5,MAX($N$6:$AG$6)+2-T$6,0),"")</f>
        <v/>
      </c>
      <c r="U30" s="26" t="str">
        <f>IFERROR(VLOOKUP($B30,U$2:$AH$5,MAX($N$6:$AG$6)+2-U$6,0),"")</f>
        <v/>
      </c>
      <c r="V30" s="60" t="str">
        <f>IFERROR(VLOOKUP($B30,V$2:$AH$5,MAX($N$6:$AG$6)+2-V$6,0),"")</f>
        <v/>
      </c>
      <c r="W30" s="63" t="str">
        <f>IFERROR(VLOOKUP($B30,W$2:$AH$5,MAX($N$6:$AG$6)+2-W$6,0),"")</f>
        <v/>
      </c>
      <c r="X30" s="61" t="str">
        <f>IFERROR(VLOOKUP($B30,X$2:$AH$5,MAX($N$6:$AG$6)+2-X$6,0),"")</f>
        <v/>
      </c>
      <c r="Y30" s="26" t="str">
        <f>IFERROR(VLOOKUP($B30,Y$2:$AH$5,MAX($N$6:$AG$6)+2-Y$6,0),"")</f>
        <v/>
      </c>
      <c r="Z30" s="26" t="str">
        <f>IFERROR(VLOOKUP($B30,Z$2:$AH$5,MAX($N$6:$AG$6)+2-Z$6,0),"")</f>
        <v/>
      </c>
      <c r="AA30" s="26" t="str">
        <f>IFERROR(VLOOKUP($B30,AA$2:$AH$5,MAX($N$6:$AG$6)+2-AA$6,0),"")</f>
        <v/>
      </c>
      <c r="AB30" s="26" t="str">
        <f>IFERROR(VLOOKUP($B30,AB$2:$AH$5,MAX($N$6:$AG$6)+2-AB$6,0),"")</f>
        <v/>
      </c>
      <c r="AC30" s="26" t="str">
        <f>IFERROR(VLOOKUP($B30,AC$2:$AH$5,MAX($N$6:$AG$6)+2-AC$6,0),"")</f>
        <v/>
      </c>
      <c r="AD30" s="26" t="str">
        <f>IFERROR(VLOOKUP($B30,AD$2:$AH$5,MAX($N$6:$AG$6)+2-AD$6,0),"")</f>
        <v/>
      </c>
      <c r="AE30" s="26" t="str">
        <f>IFERROR(VLOOKUP($B30,AE$2:$AH$5,MAX($N$6:$AG$6)+2-AE$6,0),"")</f>
        <v/>
      </c>
      <c r="AF30" s="60" t="str">
        <f>IFERROR(VLOOKUP($B30,AF$2:$AH$5,MAX($N$6:$AG$6)+2-AF$6,0),"")</f>
        <v/>
      </c>
      <c r="AG30" s="63" t="str">
        <f>IFERROR(VLOOKUP($B30,AG$2:$AH$5,MAX($N$6:$AG$6)+2-AG$6,0),"")</f>
        <v/>
      </c>
      <c r="AI30" s="67">
        <v>31</v>
      </c>
      <c r="AJ30" s="27"/>
      <c r="AK30" s="69">
        <v>0</v>
      </c>
      <c r="AL30" s="69">
        <f t="shared" si="4"/>
        <v>0</v>
      </c>
      <c r="AM30" s="69"/>
      <c r="AN30" s="28" t="str">
        <f>IFERROR(VLOOKUP($B30,AN$2:$BH$5,MAX($AN$6:$BG$6)+2-AN$6,0),"")</f>
        <v/>
      </c>
      <c r="AO30" s="28" t="str">
        <f>IFERROR(VLOOKUP($B30,AO$2:$BH$5,MAX($AN$6:$BG$6)+2-AO$6,0),"")</f>
        <v/>
      </c>
      <c r="AP30" s="28" t="str">
        <f>IFERROR(VLOOKUP($B30,AP$2:$BH$5,MAX($AN$6:$BG$6)+2-AP$6,0),"")</f>
        <v/>
      </c>
      <c r="AQ30" s="28" t="str">
        <f>IFERROR(VLOOKUP($B30,AQ$2:$BH$5,MAX($AN$6:$BG$6)+2-AQ$6,0),"")</f>
        <v/>
      </c>
      <c r="AR30" s="28" t="str">
        <f>IFERROR(VLOOKUP($B30,AR$2:$BH$5,MAX($AN$6:$BG$6)+2-AR$6,0),"")</f>
        <v/>
      </c>
      <c r="AS30" s="28" t="str">
        <f>IFERROR(VLOOKUP($B30,AS$2:$BH$5,MAX($AN$6:$BG$6)+2-AS$6,0),"")</f>
        <v/>
      </c>
      <c r="AT30" s="28" t="str">
        <f>IFERROR(VLOOKUP($B30,AT$2:$BH$5,MAX($AN$6:$BG$6)+2-AT$6,0),"")</f>
        <v/>
      </c>
      <c r="AU30" s="28" t="str">
        <f>IFERROR(VLOOKUP($B30,AU$2:$BH$5,MAX($AN$6:$BG$6)+2-AU$6,0),"")</f>
        <v/>
      </c>
      <c r="AV30" s="98" t="str">
        <f>IFERROR(VLOOKUP($B30,AV$2:$BH$5,MAX($AN$6:$BG$6)+2-AV$6,0),"")</f>
        <v/>
      </c>
      <c r="AW30" s="101" t="str">
        <f>IFERROR(VLOOKUP($B30,AW$2:$BH$5,MAX($AN$6:$BG$6)+2-AW$6,0),"")</f>
        <v/>
      </c>
      <c r="AX30" s="99" t="str">
        <f>IFERROR(VLOOKUP($B30,AX$2:$BH$5,MAX($AN$6:$BG$6)+2-AX$6,0),"")</f>
        <v/>
      </c>
      <c r="AY30" s="28" t="str">
        <f>IFERROR(VLOOKUP($B30,AY$2:$BH$5,MAX($AN$6:$BG$6)+2-AY$6,0),"")</f>
        <v/>
      </c>
      <c r="AZ30" s="28" t="str">
        <f>IFERROR(VLOOKUP($B30,AZ$2:$BH$5,MAX($AN$6:$BG$6)+2-AZ$6,0),"")</f>
        <v/>
      </c>
      <c r="BA30" s="28" t="str">
        <f>IFERROR(VLOOKUP($B30,BA$2:$BH$5,MAX($AN$6:$BG$6)+2-BA$6,0),"")</f>
        <v/>
      </c>
      <c r="BB30" s="28" t="str">
        <f>IFERROR(VLOOKUP($B30,BB$2:$BH$5,MAX($AN$6:$BG$6)+2-BB$6,0),"")</f>
        <v/>
      </c>
      <c r="BC30" s="28" t="str">
        <f>IFERROR(VLOOKUP($B30,BC$2:$BH$5,MAX($AN$6:$BG$6)+2-BC$6,0),"")</f>
        <v/>
      </c>
      <c r="BD30" s="28" t="str">
        <f>IFERROR(VLOOKUP($B30,BD$2:$BH$5,MAX($AN$6:$BG$6)+2-BD$6,0),"")</f>
        <v/>
      </c>
      <c r="BE30" s="28" t="str">
        <f>IFERROR(VLOOKUP($B30,BE$2:$BH$5,MAX($AN$6:$BG$6)+2-BE$6,0),"")</f>
        <v/>
      </c>
      <c r="BF30" s="98" t="str">
        <f>IFERROR(VLOOKUP($B30,BF$2:$BH$5,MAX($AN$6:$BG$6)+2-BF$6,0),"")</f>
        <v/>
      </c>
      <c r="BG30" s="101" t="str">
        <f>IFERROR(VLOOKUP($B30,BG$2:$BH$5,MAX($AN$6:$BG$6)+2-BG$6,0),"")</f>
        <v/>
      </c>
      <c r="BI30" s="123">
        <v>29</v>
      </c>
      <c r="BJ30" s="124"/>
      <c r="BK30" s="125">
        <v>0</v>
      </c>
      <c r="BL30" s="125">
        <f t="shared" si="6"/>
        <v>0</v>
      </c>
      <c r="BM30" s="125"/>
      <c r="BN30" s="35" t="str">
        <f>IFERROR(VLOOKUP($B30,BN$2:$CH$5,MAX($BN$6:$CG$6)+2-BN$6,0),"")</f>
        <v/>
      </c>
      <c r="BO30" s="35" t="str">
        <f>IFERROR(VLOOKUP($B30,BO$2:$CH$5,MAX($BN$6:$CG$6)+2-BO$6,0),"")</f>
        <v/>
      </c>
      <c r="BP30" s="35" t="str">
        <f>IFERROR(VLOOKUP($B30,BP$2:$CH$5,MAX($BN$6:$CG$6)+2-BP$6,0),"")</f>
        <v/>
      </c>
      <c r="BQ30" s="35" t="str">
        <f>IFERROR(VLOOKUP($B30,BQ$2:$CH$5,MAX($BN$6:$CG$6)+2-BQ$6,0),"")</f>
        <v/>
      </c>
      <c r="BR30" s="35" t="str">
        <f>IFERROR(VLOOKUP($B30,BR$2:$CH$5,MAX($BN$6:$CG$6)+2-BR$6,0),"")</f>
        <v/>
      </c>
      <c r="BS30" s="35" t="str">
        <f>IFERROR(VLOOKUP($B30,BS$2:$CH$5,MAX($BN$6:$CG$6)+2-BS$6,0),"")</f>
        <v/>
      </c>
      <c r="BT30" s="35" t="str">
        <f>IFERROR(VLOOKUP($B30,BT$2:$CH$5,MAX($BN$6:$CG$6)+2-BT$6,0),"")</f>
        <v/>
      </c>
      <c r="BU30" s="35" t="str">
        <f>IFERROR(VLOOKUP($B30,BU$2:$CH$5,MAX($BN$6:$CG$6)+2-BU$6,0),"")</f>
        <v/>
      </c>
      <c r="BV30" s="82" t="str">
        <f>IFERROR(VLOOKUP($B30,BV$2:$CH$5,MAX($BN$6:$CG$6)+2-BV$6,0),"")</f>
        <v/>
      </c>
      <c r="BW30" s="85" t="str">
        <f>IFERROR(VLOOKUP($B30,BW$2:$CH$5,MAX($BN$6:$CG$6)+2-BW$6,0),"")</f>
        <v/>
      </c>
      <c r="BX30" s="83" t="str">
        <f>IFERROR(VLOOKUP($B30,BX$2:$CH$5,MAX($BN$6:$CG$6)+2-BX$6,0),"")</f>
        <v/>
      </c>
      <c r="BY30" s="35" t="str">
        <f>IFERROR(VLOOKUP($B30,BY$2:$CH$5,MAX($BN$6:$CG$6)+2-BY$6,0),"")</f>
        <v/>
      </c>
      <c r="BZ30" s="35" t="str">
        <f>IFERROR(VLOOKUP($B30,BZ$2:$CH$5,MAX($BN$6:$CG$6)+2-BZ$6,0),"")</f>
        <v/>
      </c>
      <c r="CA30" s="35" t="str">
        <f>IFERROR(VLOOKUP($B30,CA$2:$CH$5,MAX($BN$6:$CG$6)+2-CA$6,0),"")</f>
        <v/>
      </c>
      <c r="CB30" s="35" t="str">
        <f>IFERROR(VLOOKUP($B30,CB$2:$CH$5,MAX($BN$6:$CG$6)+2-CB$6,0),"")</f>
        <v/>
      </c>
      <c r="CC30" s="35" t="str">
        <f>IFERROR(VLOOKUP($B30,CC$2:$CH$5,MAX($BN$6:$CG$6)+2-CC$6,0),"")</f>
        <v/>
      </c>
      <c r="CD30" s="35" t="str">
        <f>IFERROR(VLOOKUP($B30,CD$2:$CH$5,MAX($BN$6:$CG$6)+2-CD$6,0),"")</f>
        <v/>
      </c>
      <c r="CE30" s="35" t="str">
        <f>IFERROR(VLOOKUP($B30,CE$2:$CH$5,MAX($BN$6:$CG$6)+2-CE$6,0),"")</f>
        <v/>
      </c>
      <c r="CF30" s="82" t="str">
        <f>IFERROR(VLOOKUP($B30,CF$2:$CH$5,MAX($BN$6:$CG$6)+2-CF$6,0),"")</f>
        <v/>
      </c>
      <c r="CG30" s="85" t="str">
        <f>IFERROR(VLOOKUP($B30,CG$2:$CH$5,MAX($BN$6:$CG$6)+2-CG$6,0),"")</f>
        <v/>
      </c>
      <c r="CI30" s="119">
        <v>25</v>
      </c>
      <c r="CJ30" s="36">
        <f t="shared" si="7"/>
        <v>1</v>
      </c>
      <c r="CK30" s="128">
        <v>0</v>
      </c>
      <c r="CL30" s="128">
        <f t="shared" si="8"/>
        <v>2</v>
      </c>
      <c r="CM30" s="128">
        <v>1</v>
      </c>
      <c r="CN30" s="37" t="str">
        <f>IFERROR(VLOOKUP($B30,CN$2:$DH$5,MAX($CN$6:$DH$6)+2-CN$6,0),"")</f>
        <v/>
      </c>
      <c r="CO30" s="37" t="str">
        <f>IFERROR(VLOOKUP($B30,CO$2:$DH$5,MAX($CN$6:$DH$6)+2-CO$6,0),"")</f>
        <v/>
      </c>
      <c r="CP30" s="37">
        <f>IFERROR(VLOOKUP($B30,CP$2:$DH$5,MAX($CN$6:$DH$6)+2-CP$6,0),"")</f>
        <v>2</v>
      </c>
      <c r="CQ30" s="37" t="str">
        <f>IFERROR(VLOOKUP($B30,CQ$2:$DH$5,MAX($CN$6:$DH$6)+2-CQ$6,0),"")</f>
        <v/>
      </c>
      <c r="CR30" s="37" t="str">
        <f>IFERROR(VLOOKUP($B30,CR$2:$DH$5,MAX($CN$6:$DH$6)+2-CR$6,0),"")</f>
        <v/>
      </c>
      <c r="CS30" s="37" t="str">
        <f>IFERROR(VLOOKUP($B30,CS$2:$DH$5,MAX($CN$6:$DH$6)+2-CS$6,0),"")</f>
        <v/>
      </c>
      <c r="CT30" s="37" t="str">
        <f>IFERROR(VLOOKUP($B30,CT$2:$DH$5,MAX($CN$6:$DH$6)+2-CT$6,0),"")</f>
        <v/>
      </c>
      <c r="CU30" s="37" t="str">
        <f>IFERROR(VLOOKUP($B30,CU$2:$DH$5,MAX($CN$6:$DH$6)+2-CU$6,0),"")</f>
        <v/>
      </c>
      <c r="CV30" s="114" t="str">
        <f>IFERROR(VLOOKUP($B30,CV$2:$DH$5,MAX($CN$6:$DH$6)+2-CV$6,0),"")</f>
        <v/>
      </c>
      <c r="CW30" s="117" t="str">
        <f>IFERROR(VLOOKUP($B30,CW$2:$DH$5,MAX($CN$6:$DH$6)+2-CW$6,0),"")</f>
        <v/>
      </c>
      <c r="CX30" s="115" t="str">
        <f>IFERROR(VLOOKUP($B30,CX$2:$DH$5,MAX($CN$6:$DH$6)+2-CX$6,0),"")</f>
        <v/>
      </c>
      <c r="CY30" s="37" t="str">
        <f>IFERROR(VLOOKUP($B30,CY$2:$DH$5,MAX($CN$6:$DH$6)+2-CY$6,0),"")</f>
        <v/>
      </c>
      <c r="CZ30" s="37" t="str">
        <f>IFERROR(VLOOKUP($B30,CZ$2:$DH$5,MAX($CN$6:$DH$6)+2-CZ$6,0),"")</f>
        <v/>
      </c>
      <c r="DA30" s="37" t="str">
        <f>IFERROR(VLOOKUP($B30,DA$2:$DH$5,MAX($CN$6:$DH$6)+2-DA$6,0),"")</f>
        <v/>
      </c>
      <c r="DB30" s="37" t="str">
        <f>IFERROR(VLOOKUP($B30,DB$2:$DH$5,MAX($CN$6:$DH$6)+2-DB$6,0),"")</f>
        <v/>
      </c>
      <c r="DC30" s="37" t="str">
        <f>IFERROR(VLOOKUP($B30,DC$2:$DH$5,MAX($CN$6:$DH$6)+2-DC$6,0),"")</f>
        <v/>
      </c>
      <c r="DD30" s="37" t="str">
        <f>IFERROR(VLOOKUP($B30,DD$2:$DH$5,MAX($CN$6:$DH$6)+2-DD$6,0),"")</f>
        <v/>
      </c>
      <c r="DE30" s="37" t="str">
        <f>IFERROR(VLOOKUP($B30,DE$2:$DH$5,MAX($CN$6:$DH$6)+2-DE$6,0),"")</f>
        <v/>
      </c>
      <c r="DF30" s="114" t="str">
        <f>IFERROR(VLOOKUP($B30,DF$2:$DH$5,MAX($CN$6:$DH$6)+2-DF$6,0),"")</f>
        <v/>
      </c>
      <c r="DG30" s="117" t="str">
        <f>IFERROR(VLOOKUP($B30,DG$2:$DH$5,MAX($CN$6:$DH$6)+2-DG$6,0),"")</f>
        <v/>
      </c>
      <c r="DJ30" s="10">
        <v>13</v>
      </c>
      <c r="DK30" s="10">
        <v>1</v>
      </c>
      <c r="DL30" s="10">
        <f t="shared" si="9"/>
        <v>20</v>
      </c>
      <c r="DM30" s="11" t="str">
        <f>IFERROR(VLOOKUP($B30,DM$2:$EH$5,MAX($DM$6:$EG$6)+2-DM$6,0),"")</f>
        <v/>
      </c>
      <c r="DN30" s="11" t="str">
        <f>IFERROR(VLOOKUP($B30,DN$2:$EH$5,MAX($DM$6:$EG$6)+2-DN$6,0),"")</f>
        <v/>
      </c>
      <c r="DO30" s="11" t="str">
        <f>IFERROR(VLOOKUP($B30,DO$2:$EH$5,MAX($DM$6:$EG$6)+2-DO$6,0),"")</f>
        <v/>
      </c>
      <c r="DP30" s="11" t="str">
        <f>IFERROR(VLOOKUP($B30,DP$2:$EH$5,MAX($DM$6:$EG$6)+2-DP$6,0),"")</f>
        <v/>
      </c>
      <c r="DQ30" s="11" t="str">
        <f>IFERROR(VLOOKUP($B30,DQ$2:$EH$5,MAX($DM$6:$EG$6)+2-DQ$6,0),"")</f>
        <v/>
      </c>
      <c r="DR30" s="11" t="str">
        <f>IFERROR(VLOOKUP($B30,DR$2:$EH$5,MAX($DM$6:$EG$6)+2-DR$6,0),"")</f>
        <v/>
      </c>
      <c r="DS30" s="11" t="str">
        <f>IFERROR(VLOOKUP($B30,DS$2:$EH$5,MAX($DM$6:$EG$6)+2-DS$6,0),"")</f>
        <v/>
      </c>
      <c r="DT30" s="11" t="str">
        <f>IFERROR(VLOOKUP($B30,DT$2:$EH$5,MAX($DM$6:$EG$6)+2-DT$6,0),"")</f>
        <v/>
      </c>
      <c r="DU30" s="48" t="str">
        <f>IFERROR(VLOOKUP($B30,DU$2:$EH$5,MAX($DM$6:$EG$6)+2-DU$6,0),"")</f>
        <v/>
      </c>
      <c r="DV30" s="165" t="str">
        <f>IFERROR(VLOOKUP($B30,DV$2:$EH$5,MAX($DM$6:$EG$6)+2-DV$6,0),"")</f>
        <v/>
      </c>
      <c r="DW30" s="49" t="str">
        <f>IFERROR(VLOOKUP($B30,DW$2:$EH$5,MAX($DM$6:$EG$6)+2-DW$6,0),"")</f>
        <v/>
      </c>
      <c r="DX30" s="11" t="str">
        <f>IFERROR(VLOOKUP($B30,DX$2:$EH$5,MAX($DM$6:$EG$6)+2-DX$6,0),"")</f>
        <v/>
      </c>
      <c r="DY30" s="11" t="str">
        <f>IFERROR(VLOOKUP($B30,DY$2:$EH$5,MAX($DM$6:$EG$6)+2-DY$6,0),"")</f>
        <v/>
      </c>
      <c r="DZ30" s="11" t="str">
        <f>IFERROR(VLOOKUP($B30,DZ$2:$EH$5,MAX($DM$6:$EG$6)+2-DZ$6,0),"")</f>
        <v/>
      </c>
      <c r="EA30" s="11" t="str">
        <f>IFERROR(VLOOKUP($B30,EA$2:$EH$5,MAX($DM$6:$EG$6)+2-EA$6,0),"")</f>
        <v/>
      </c>
      <c r="EB30" s="11" t="str">
        <f>IFERROR(VLOOKUP($B30,EB$2:$EH$5,MAX($DM$6:$EG$6)+2-EB$6,0),"")</f>
        <v/>
      </c>
      <c r="EC30" s="11" t="str">
        <f>IFERROR(VLOOKUP($B30,EC$2:$EH$5,MAX($DM$6:$EG$6)+2-EC$6,0),"")</f>
        <v/>
      </c>
      <c r="ED30" s="11" t="str">
        <f>IFERROR(VLOOKUP($B30,ED$2:$EH$5,MAX($DM$6:$EG$6)+2-ED$6,0),"")</f>
        <v/>
      </c>
      <c r="EE30" s="48" t="str">
        <f>IFERROR(VLOOKUP($B30,EE$2:$EH$5,MAX($DM$6:$EG$6)+2-EE$6,0),"")</f>
        <v/>
      </c>
      <c r="EF30" s="165" t="str">
        <f>IFERROR(VLOOKUP($B30,EF$2:$EH$5,MAX($DM$6:$EG$6)+2-EF$6,0),"")</f>
        <v/>
      </c>
      <c r="EG30" s="165" t="str">
        <f>IFERROR(VLOOKUP($B30,EG$2:$EH$5,MAX($DM$6:$EG$6)+2-EG$6,0),"")</f>
        <v/>
      </c>
    </row>
    <row r="31" spans="1:138" s="24" customFormat="1" x14ac:dyDescent="0.25">
      <c r="A31" s="216">
        <v>24</v>
      </c>
      <c r="B31" s="142">
        <v>13</v>
      </c>
      <c r="C31" s="142">
        <v>10029473836</v>
      </c>
      <c r="D31" s="143" t="s">
        <v>153</v>
      </c>
      <c r="E31" s="144" t="s">
        <v>152</v>
      </c>
      <c r="F31" s="145" t="s">
        <v>137</v>
      </c>
      <c r="G31" s="206"/>
      <c r="H31" s="8">
        <f t="shared" si="0"/>
        <v>21</v>
      </c>
      <c r="I31" s="66"/>
      <c r="J31" s="9">
        <f t="shared" si="1"/>
        <v>0</v>
      </c>
      <c r="K31" s="70">
        <v>-1</v>
      </c>
      <c r="L31" s="70">
        <f t="shared" si="2"/>
        <v>7</v>
      </c>
      <c r="M31" s="70"/>
      <c r="N31" s="26" t="str">
        <f>IFERROR(VLOOKUP($B31,N$2:$AH$5,MAX($N$6:$AG$6)+2-N$6,0),"")</f>
        <v/>
      </c>
      <c r="O31" s="26" t="str">
        <f>IFERROR(VLOOKUP($B31,O$2:$AH$5,MAX($N$6:$AG$6)+2-O$6,0),"")</f>
        <v/>
      </c>
      <c r="P31" s="26" t="str">
        <f>IFERROR(VLOOKUP($B31,P$2:$AH$5,MAX($N$6:$AG$6)+2-P$6,0),"")</f>
        <v/>
      </c>
      <c r="Q31" s="26" t="str">
        <f>IFERROR(VLOOKUP($B31,Q$2:$AH$5,MAX($N$6:$AG$6)+2-Q$6,0),"")</f>
        <v/>
      </c>
      <c r="R31" s="26" t="str">
        <f>IFERROR(VLOOKUP($B31,R$2:$AH$5,MAX($N$6:$AG$6)+2-R$6,0),"")</f>
        <v/>
      </c>
      <c r="S31" s="26" t="str">
        <f>IFERROR(VLOOKUP($B31,S$2:$AH$5,MAX($N$6:$AG$6)+2-S$6,0),"")</f>
        <v/>
      </c>
      <c r="T31" s="26" t="str">
        <f>IFERROR(VLOOKUP($B31,T$2:$AH$5,MAX($N$6:$AG$6)+2-T$6,0),"")</f>
        <v/>
      </c>
      <c r="U31" s="26" t="str">
        <f>IFERROR(VLOOKUP($B31,U$2:$AH$5,MAX($N$6:$AG$6)+2-U$6,0),"")</f>
        <v/>
      </c>
      <c r="V31" s="60" t="str">
        <f>IFERROR(VLOOKUP($B31,V$2:$AH$5,MAX($N$6:$AG$6)+2-V$6,0),"")</f>
        <v/>
      </c>
      <c r="W31" s="63" t="str">
        <f>IFERROR(VLOOKUP($B31,W$2:$AH$5,MAX($N$6:$AG$6)+2-W$6,0),"")</f>
        <v/>
      </c>
      <c r="X31" s="61" t="str">
        <f>IFERROR(VLOOKUP($B31,X$2:$AH$5,MAX($N$6:$AG$6)+2-X$6,0),"")</f>
        <v/>
      </c>
      <c r="Y31" s="26" t="str">
        <f>IFERROR(VLOOKUP($B31,Y$2:$AH$5,MAX($N$6:$AG$6)+2-Y$6,0),"")</f>
        <v/>
      </c>
      <c r="Z31" s="26" t="str">
        <f>IFERROR(VLOOKUP($B31,Z$2:$AH$5,MAX($N$6:$AG$6)+2-Z$6,0),"")</f>
        <v/>
      </c>
      <c r="AA31" s="26" t="str">
        <f>IFERROR(VLOOKUP($B31,AA$2:$AH$5,MAX($N$6:$AG$6)+2-AA$6,0),"")</f>
        <v/>
      </c>
      <c r="AB31" s="26">
        <f>IFERROR(VLOOKUP($B31,AB$2:$AH$5,MAX($N$6:$AG$6)+2-AB$6,0),"")</f>
        <v>2</v>
      </c>
      <c r="AC31" s="26">
        <f>IFERROR(VLOOKUP($B31,AC$2:$AH$5,MAX($N$6:$AG$6)+2-AC$6,0),"")</f>
        <v>3</v>
      </c>
      <c r="AD31" s="26" t="str">
        <f>IFERROR(VLOOKUP($B31,AD$2:$AH$5,MAX($N$6:$AG$6)+2-AD$6,0),"")</f>
        <v/>
      </c>
      <c r="AE31" s="26">
        <f>IFERROR(VLOOKUP($B31,AE$2:$AH$5,MAX($N$6:$AG$6)+2-AE$6,0),"")</f>
        <v>2</v>
      </c>
      <c r="AF31" s="60" t="str">
        <f>IFERROR(VLOOKUP($B31,AF$2:$AH$5,MAX($N$6:$AG$6)+2-AF$6,0),"")</f>
        <v/>
      </c>
      <c r="AG31" s="63" t="str">
        <f>IFERROR(VLOOKUP($B31,AG$2:$AH$5,MAX($N$6:$AG$6)+2-AG$6,0),"")</f>
        <v/>
      </c>
      <c r="AI31" s="67">
        <v>15</v>
      </c>
      <c r="AJ31" s="27">
        <f>IF(ISNUMBER(AI31),IF(AI31&lt;21,40-(AI31-1)*2,1),AI31)</f>
        <v>12</v>
      </c>
      <c r="AK31" s="69">
        <v>0</v>
      </c>
      <c r="AL31" s="69">
        <f t="shared" si="4"/>
        <v>5</v>
      </c>
      <c r="AM31" s="69"/>
      <c r="AN31" s="28" t="str">
        <f>IFERROR(VLOOKUP($B31,AN$2:$BH$5,MAX($AN$6:$BG$6)+2-AN$6,0),"")</f>
        <v/>
      </c>
      <c r="AO31" s="28">
        <f>IFERROR(VLOOKUP($B31,AO$2:$BH$5,MAX($AN$6:$BG$6)+2-AO$6,0),"")</f>
        <v>5</v>
      </c>
      <c r="AP31" s="28" t="str">
        <f>IFERROR(VLOOKUP($B31,AP$2:$BH$5,MAX($AN$6:$BG$6)+2-AP$6,0),"")</f>
        <v/>
      </c>
      <c r="AQ31" s="28" t="str">
        <f>IFERROR(VLOOKUP($B31,AQ$2:$BH$5,MAX($AN$6:$BG$6)+2-AQ$6,0),"")</f>
        <v/>
      </c>
      <c r="AR31" s="28" t="str">
        <f>IFERROR(VLOOKUP($B31,AR$2:$BH$5,MAX($AN$6:$BG$6)+2-AR$6,0),"")</f>
        <v/>
      </c>
      <c r="AS31" s="28" t="str">
        <f>IFERROR(VLOOKUP($B31,AS$2:$BH$5,MAX($AN$6:$BG$6)+2-AS$6,0),"")</f>
        <v/>
      </c>
      <c r="AT31" s="28" t="str">
        <f>IFERROR(VLOOKUP($B31,AT$2:$BH$5,MAX($AN$6:$BG$6)+2-AT$6,0),"")</f>
        <v/>
      </c>
      <c r="AU31" s="28" t="str">
        <f>IFERROR(VLOOKUP($B31,AU$2:$BH$5,MAX($AN$6:$BG$6)+2-AU$6,0),"")</f>
        <v/>
      </c>
      <c r="AV31" s="98" t="str">
        <f>IFERROR(VLOOKUP($B31,AV$2:$BH$5,MAX($AN$6:$BG$6)+2-AV$6,0),"")</f>
        <v/>
      </c>
      <c r="AW31" s="101" t="str">
        <f>IFERROR(VLOOKUP($B31,AW$2:$BH$5,MAX($AN$6:$BG$6)+2-AW$6,0),"")</f>
        <v/>
      </c>
      <c r="AX31" s="99" t="str">
        <f>IFERROR(VLOOKUP($B31,AX$2:$BH$5,MAX($AN$6:$BG$6)+2-AX$6,0),"")</f>
        <v/>
      </c>
      <c r="AY31" s="28" t="str">
        <f>IFERROR(VLOOKUP($B31,AY$2:$BH$5,MAX($AN$6:$BG$6)+2-AY$6,0),"")</f>
        <v/>
      </c>
      <c r="AZ31" s="28" t="str">
        <f>IFERROR(VLOOKUP($B31,AZ$2:$BH$5,MAX($AN$6:$BG$6)+2-AZ$6,0),"")</f>
        <v/>
      </c>
      <c r="BA31" s="28" t="str">
        <f>IFERROR(VLOOKUP($B31,BA$2:$BH$5,MAX($AN$6:$BG$6)+2-BA$6,0),"")</f>
        <v/>
      </c>
      <c r="BB31" s="28" t="str">
        <f>IFERROR(VLOOKUP($B31,BB$2:$BH$5,MAX($AN$6:$BG$6)+2-BB$6,0),"")</f>
        <v/>
      </c>
      <c r="BC31" s="28" t="str">
        <f>IFERROR(VLOOKUP($B31,BC$2:$BH$5,MAX($AN$6:$BG$6)+2-BC$6,0),"")</f>
        <v/>
      </c>
      <c r="BD31" s="28" t="str">
        <f>IFERROR(VLOOKUP($B31,BD$2:$BH$5,MAX($AN$6:$BG$6)+2-BD$6,0),"")</f>
        <v/>
      </c>
      <c r="BE31" s="28" t="str">
        <f>IFERROR(VLOOKUP($B31,BE$2:$BH$5,MAX($AN$6:$BG$6)+2-BE$6,0),"")</f>
        <v/>
      </c>
      <c r="BF31" s="98" t="str">
        <f>IFERROR(VLOOKUP($B31,BF$2:$BH$5,MAX($AN$6:$BG$6)+2-BF$6,0),"")</f>
        <v/>
      </c>
      <c r="BG31" s="101" t="str">
        <f>IFERROR(VLOOKUP($B31,BG$2:$BH$5,MAX($AN$6:$BG$6)+2-BG$6,0),"")</f>
        <v/>
      </c>
      <c r="BI31" s="123">
        <v>17</v>
      </c>
      <c r="BJ31" s="124">
        <f>IF(ISNUMBER(BI31),IF(BI31&lt;21,40-(BI31-1)*2,1),BI31)</f>
        <v>8</v>
      </c>
      <c r="BK31" s="125">
        <v>0</v>
      </c>
      <c r="BL31" s="125">
        <f t="shared" si="6"/>
        <v>4</v>
      </c>
      <c r="BM31" s="125"/>
      <c r="BN31" s="35" t="str">
        <f>IFERROR(VLOOKUP($B31,BN$2:$CH$5,MAX($BN$6:$CG$6)+2-BN$6,0),"")</f>
        <v/>
      </c>
      <c r="BO31" s="35" t="str">
        <f>IFERROR(VLOOKUP($B31,BO$2:$CH$5,MAX($BN$6:$CG$6)+2-BO$6,0),"")</f>
        <v/>
      </c>
      <c r="BP31" s="35" t="str">
        <f>IFERROR(VLOOKUP($B31,BP$2:$CH$5,MAX($BN$6:$CG$6)+2-BP$6,0),"")</f>
        <v/>
      </c>
      <c r="BQ31" s="35" t="str">
        <f>IFERROR(VLOOKUP($B31,BQ$2:$CH$5,MAX($BN$6:$CG$6)+2-BQ$6,0),"")</f>
        <v/>
      </c>
      <c r="BR31" s="35">
        <f>IFERROR(VLOOKUP($B31,BR$2:$CH$5,MAX($BN$6:$CG$6)+2-BR$6,0),"")</f>
        <v>2</v>
      </c>
      <c r="BS31" s="35" t="str">
        <f>IFERROR(VLOOKUP($B31,BS$2:$CH$5,MAX($BN$6:$CG$6)+2-BS$6,0),"")</f>
        <v/>
      </c>
      <c r="BT31" s="35" t="str">
        <f>IFERROR(VLOOKUP($B31,BT$2:$CH$5,MAX($BN$6:$CG$6)+2-BT$6,0),"")</f>
        <v/>
      </c>
      <c r="BU31" s="35" t="str">
        <f>IFERROR(VLOOKUP($B31,BU$2:$CH$5,MAX($BN$6:$CG$6)+2-BU$6,0),"")</f>
        <v/>
      </c>
      <c r="BV31" s="82" t="str">
        <f>IFERROR(VLOOKUP($B31,BV$2:$CH$5,MAX($BN$6:$CG$6)+2-BV$6,0),"")</f>
        <v/>
      </c>
      <c r="BW31" s="85" t="str">
        <f>IFERROR(VLOOKUP($B31,BW$2:$CH$5,MAX($BN$6:$CG$6)+2-BW$6,0),"")</f>
        <v/>
      </c>
      <c r="BX31" s="83">
        <f>IFERROR(VLOOKUP($B31,BX$2:$CH$5,MAX($BN$6:$CG$6)+2-BX$6,0),"")</f>
        <v>2</v>
      </c>
      <c r="BY31" s="35" t="str">
        <f>IFERROR(VLOOKUP($B31,BY$2:$CH$5,MAX($BN$6:$CG$6)+2-BY$6,0),"")</f>
        <v/>
      </c>
      <c r="BZ31" s="35" t="str">
        <f>IFERROR(VLOOKUP($B31,BZ$2:$CH$5,MAX($BN$6:$CG$6)+2-BZ$6,0),"")</f>
        <v/>
      </c>
      <c r="CA31" s="35" t="str">
        <f>IFERROR(VLOOKUP($B31,CA$2:$CH$5,MAX($BN$6:$CG$6)+2-CA$6,0),"")</f>
        <v/>
      </c>
      <c r="CB31" s="35" t="str">
        <f>IFERROR(VLOOKUP($B31,CB$2:$CH$5,MAX($BN$6:$CG$6)+2-CB$6,0),"")</f>
        <v/>
      </c>
      <c r="CC31" s="35" t="str">
        <f>IFERROR(VLOOKUP($B31,CC$2:$CH$5,MAX($BN$6:$CG$6)+2-CC$6,0),"")</f>
        <v/>
      </c>
      <c r="CD31" s="35" t="str">
        <f>IFERROR(VLOOKUP($B31,CD$2:$CH$5,MAX($BN$6:$CG$6)+2-CD$6,0),"")</f>
        <v/>
      </c>
      <c r="CE31" s="35" t="str">
        <f>IFERROR(VLOOKUP($B31,CE$2:$CH$5,MAX($BN$6:$CG$6)+2-CE$6,0),"")</f>
        <v/>
      </c>
      <c r="CF31" s="82" t="str">
        <f>IFERROR(VLOOKUP($B31,CF$2:$CH$5,MAX($BN$6:$CG$6)+2-CF$6,0),"")</f>
        <v/>
      </c>
      <c r="CG31" s="85" t="str">
        <f>IFERROR(VLOOKUP($B31,CG$2:$CH$5,MAX($BN$6:$CG$6)+2-CG$6,0),"")</f>
        <v/>
      </c>
      <c r="CI31" s="119">
        <v>24</v>
      </c>
      <c r="CJ31" s="36">
        <f t="shared" si="7"/>
        <v>1</v>
      </c>
      <c r="CK31" s="128">
        <v>0</v>
      </c>
      <c r="CL31" s="128">
        <f t="shared" si="8"/>
        <v>2</v>
      </c>
      <c r="CM31" s="128">
        <v>2</v>
      </c>
      <c r="CN31" s="37" t="str">
        <f>IFERROR(VLOOKUP($B31,CN$2:$DH$5,MAX($CN$6:$DH$6)+2-CN$6,0),"")</f>
        <v/>
      </c>
      <c r="CO31" s="37" t="str">
        <f>IFERROR(VLOOKUP($B31,CO$2:$DH$5,MAX($CN$6:$DH$6)+2-CO$6,0),"")</f>
        <v/>
      </c>
      <c r="CP31" s="37">
        <f>IFERROR(VLOOKUP($B31,CP$2:$DH$5,MAX($CN$6:$DH$6)+2-CP$6,0),"")</f>
        <v>1</v>
      </c>
      <c r="CQ31" s="37" t="str">
        <f>IFERROR(VLOOKUP($B31,CQ$2:$DH$5,MAX($CN$6:$DH$6)+2-CQ$6,0),"")</f>
        <v/>
      </c>
      <c r="CR31" s="37">
        <f>IFERROR(VLOOKUP($B31,CR$2:$DH$5,MAX($CN$6:$DH$6)+2-CR$6,0),"")</f>
        <v>1</v>
      </c>
      <c r="CS31" s="37" t="str">
        <f>IFERROR(VLOOKUP($B31,CS$2:$DH$5,MAX($CN$6:$DH$6)+2-CS$6,0),"")</f>
        <v/>
      </c>
      <c r="CT31" s="37" t="str">
        <f>IFERROR(VLOOKUP($B31,CT$2:$DH$5,MAX($CN$6:$DH$6)+2-CT$6,0),"")</f>
        <v/>
      </c>
      <c r="CU31" s="37" t="str">
        <f>IFERROR(VLOOKUP($B31,CU$2:$DH$5,MAX($CN$6:$DH$6)+2-CU$6,0),"")</f>
        <v/>
      </c>
      <c r="CV31" s="114" t="str">
        <f>IFERROR(VLOOKUP($B31,CV$2:$DH$5,MAX($CN$6:$DH$6)+2-CV$6,0),"")</f>
        <v/>
      </c>
      <c r="CW31" s="117" t="str">
        <f>IFERROR(VLOOKUP($B31,CW$2:$DH$5,MAX($CN$6:$DH$6)+2-CW$6,0),"")</f>
        <v/>
      </c>
      <c r="CX31" s="115" t="str">
        <f>IFERROR(VLOOKUP($B31,CX$2:$DH$5,MAX($CN$6:$DH$6)+2-CX$6,0),"")</f>
        <v/>
      </c>
      <c r="CY31" s="37" t="str">
        <f>IFERROR(VLOOKUP($B31,CY$2:$DH$5,MAX($CN$6:$DH$6)+2-CY$6,0),"")</f>
        <v/>
      </c>
      <c r="CZ31" s="37" t="str">
        <f>IFERROR(VLOOKUP($B31,CZ$2:$DH$5,MAX($CN$6:$DH$6)+2-CZ$6,0),"")</f>
        <v/>
      </c>
      <c r="DA31" s="37" t="str">
        <f>IFERROR(VLOOKUP($B31,DA$2:$DH$5,MAX($CN$6:$DH$6)+2-DA$6,0),"")</f>
        <v/>
      </c>
      <c r="DB31" s="37" t="str">
        <f>IFERROR(VLOOKUP($B31,DB$2:$DH$5,MAX($CN$6:$DH$6)+2-DB$6,0),"")</f>
        <v/>
      </c>
      <c r="DC31" s="37" t="str">
        <f>IFERROR(VLOOKUP($B31,DC$2:$DH$5,MAX($CN$6:$DH$6)+2-DC$6,0),"")</f>
        <v/>
      </c>
      <c r="DD31" s="37" t="str">
        <f>IFERROR(VLOOKUP($B31,DD$2:$DH$5,MAX($CN$6:$DH$6)+2-DD$6,0),"")</f>
        <v/>
      </c>
      <c r="DE31" s="37" t="str">
        <f>IFERROR(VLOOKUP($B31,DE$2:$DH$5,MAX($CN$6:$DH$6)+2-DE$6,0),"")</f>
        <v/>
      </c>
      <c r="DF31" s="114" t="str">
        <f>IFERROR(VLOOKUP($B31,DF$2:$DH$5,MAX($CN$6:$DH$6)+2-DF$6,0),"")</f>
        <v/>
      </c>
      <c r="DG31" s="117" t="str">
        <f>IFERROR(VLOOKUP($B31,DG$2:$DH$5,MAX($CN$6:$DH$6)+2-DG$6,0),"")</f>
        <v/>
      </c>
      <c r="DJ31" s="10">
        <v>25</v>
      </c>
      <c r="DK31" s="10">
        <v>0</v>
      </c>
      <c r="DL31" s="10">
        <f t="shared" si="9"/>
        <v>0</v>
      </c>
      <c r="DM31" s="11" t="str">
        <f>IFERROR(VLOOKUP($B31,DM$2:$EH$5,MAX($DM$6:$EG$6)+2-DM$6,0),"")</f>
        <v/>
      </c>
      <c r="DN31" s="11" t="str">
        <f>IFERROR(VLOOKUP($B31,DN$2:$EH$5,MAX($DM$6:$EG$6)+2-DN$6,0),"")</f>
        <v/>
      </c>
      <c r="DO31" s="11" t="str">
        <f>IFERROR(VLOOKUP($B31,DO$2:$EH$5,MAX($DM$6:$EG$6)+2-DO$6,0),"")</f>
        <v/>
      </c>
      <c r="DP31" s="11" t="str">
        <f>IFERROR(VLOOKUP($B31,DP$2:$EH$5,MAX($DM$6:$EG$6)+2-DP$6,0),"")</f>
        <v/>
      </c>
      <c r="DQ31" s="11" t="str">
        <f>IFERROR(VLOOKUP($B31,DQ$2:$EH$5,MAX($DM$6:$EG$6)+2-DQ$6,0),"")</f>
        <v/>
      </c>
      <c r="DR31" s="11" t="str">
        <f>IFERROR(VLOOKUP($B31,DR$2:$EH$5,MAX($DM$6:$EG$6)+2-DR$6,0),"")</f>
        <v/>
      </c>
      <c r="DS31" s="11" t="str">
        <f>IFERROR(VLOOKUP($B31,DS$2:$EH$5,MAX($DM$6:$EG$6)+2-DS$6,0),"")</f>
        <v/>
      </c>
      <c r="DT31" s="11" t="str">
        <f>IFERROR(VLOOKUP($B31,DT$2:$EH$5,MAX($DM$6:$EG$6)+2-DT$6,0),"")</f>
        <v/>
      </c>
      <c r="DU31" s="48" t="str">
        <f>IFERROR(VLOOKUP($B31,DU$2:$EH$5,MAX($DM$6:$EG$6)+2-DU$6,0),"")</f>
        <v/>
      </c>
      <c r="DV31" s="165" t="str">
        <f>IFERROR(VLOOKUP($B31,DV$2:$EH$5,MAX($DM$6:$EG$6)+2-DV$6,0),"")</f>
        <v/>
      </c>
      <c r="DW31" s="49" t="str">
        <f>IFERROR(VLOOKUP($B31,DW$2:$EH$5,MAX($DM$6:$EG$6)+2-DW$6,0),"")</f>
        <v/>
      </c>
      <c r="DX31" s="11" t="str">
        <f>IFERROR(VLOOKUP($B31,DX$2:$EH$5,MAX($DM$6:$EG$6)+2-DX$6,0),"")</f>
        <v/>
      </c>
      <c r="DY31" s="11" t="str">
        <f>IFERROR(VLOOKUP($B31,DY$2:$EH$5,MAX($DM$6:$EG$6)+2-DY$6,0),"")</f>
        <v/>
      </c>
      <c r="DZ31" s="11" t="str">
        <f>IFERROR(VLOOKUP($B31,DZ$2:$EH$5,MAX($DM$6:$EG$6)+2-DZ$6,0),"")</f>
        <v/>
      </c>
      <c r="EA31" s="11" t="str">
        <f>IFERROR(VLOOKUP($B31,EA$2:$EH$5,MAX($DM$6:$EG$6)+2-EA$6,0),"")</f>
        <v/>
      </c>
      <c r="EB31" s="11" t="str">
        <f>IFERROR(VLOOKUP($B31,EB$2:$EH$5,MAX($DM$6:$EG$6)+2-EB$6,0),"")</f>
        <v/>
      </c>
      <c r="EC31" s="11" t="str">
        <f>IFERROR(VLOOKUP($B31,EC$2:$EH$5,MAX($DM$6:$EG$6)+2-EC$6,0),"")</f>
        <v/>
      </c>
      <c r="ED31" s="11" t="str">
        <f>IFERROR(VLOOKUP($B31,ED$2:$EH$5,MAX($DM$6:$EG$6)+2-ED$6,0),"")</f>
        <v/>
      </c>
      <c r="EE31" s="48" t="str">
        <f>IFERROR(VLOOKUP($B31,EE$2:$EH$5,MAX($DM$6:$EG$6)+2-EE$6,0),"")</f>
        <v/>
      </c>
      <c r="EF31" s="165" t="str">
        <f>IFERROR(VLOOKUP($B31,EF$2:$EH$5,MAX($DM$6:$EG$6)+2-EF$6,0),"")</f>
        <v/>
      </c>
      <c r="EG31" s="165" t="str">
        <f>IFERROR(VLOOKUP($B31,EG$2:$EH$5,MAX($DM$6:$EG$6)+2-EG$6,0),"")</f>
        <v/>
      </c>
    </row>
    <row r="32" spans="1:138" s="24" customFormat="1" x14ac:dyDescent="0.25">
      <c r="A32" s="216">
        <v>25</v>
      </c>
      <c r="B32" s="142">
        <v>35</v>
      </c>
      <c r="C32" s="142">
        <v>10046043254</v>
      </c>
      <c r="D32" s="143" t="s">
        <v>175</v>
      </c>
      <c r="E32" s="144" t="s">
        <v>71</v>
      </c>
      <c r="F32" s="145" t="s">
        <v>141</v>
      </c>
      <c r="G32" s="206"/>
      <c r="H32" s="8">
        <f t="shared" si="0"/>
        <v>16</v>
      </c>
      <c r="I32" s="66"/>
      <c r="J32" s="9">
        <f t="shared" si="1"/>
        <v>0</v>
      </c>
      <c r="K32" s="70">
        <v>-1</v>
      </c>
      <c r="L32" s="70">
        <f t="shared" si="2"/>
        <v>0</v>
      </c>
      <c r="M32" s="70"/>
      <c r="N32" s="26" t="str">
        <f>IFERROR(VLOOKUP($B32,N$2:$AH$5,MAX($N$6:$AG$6)+2-N$6,0),"")</f>
        <v/>
      </c>
      <c r="O32" s="26" t="str">
        <f>IFERROR(VLOOKUP($B32,O$2:$AH$5,MAX($N$6:$AG$6)+2-O$6,0),"")</f>
        <v/>
      </c>
      <c r="P32" s="26" t="str">
        <f>IFERROR(VLOOKUP($B32,P$2:$AH$5,MAX($N$6:$AG$6)+2-P$6,0),"")</f>
        <v/>
      </c>
      <c r="Q32" s="26" t="str">
        <f>IFERROR(VLOOKUP($B32,Q$2:$AH$5,MAX($N$6:$AG$6)+2-Q$6,0),"")</f>
        <v/>
      </c>
      <c r="R32" s="26" t="str">
        <f>IFERROR(VLOOKUP($B32,R$2:$AH$5,MAX($N$6:$AG$6)+2-R$6,0),"")</f>
        <v/>
      </c>
      <c r="S32" s="26" t="str">
        <f>IFERROR(VLOOKUP($B32,S$2:$AH$5,MAX($N$6:$AG$6)+2-S$6,0),"")</f>
        <v/>
      </c>
      <c r="T32" s="26" t="str">
        <f>IFERROR(VLOOKUP($B32,T$2:$AH$5,MAX($N$6:$AG$6)+2-T$6,0),"")</f>
        <v/>
      </c>
      <c r="U32" s="26" t="str">
        <f>IFERROR(VLOOKUP($B32,U$2:$AH$5,MAX($N$6:$AG$6)+2-U$6,0),"")</f>
        <v/>
      </c>
      <c r="V32" s="60" t="str">
        <f>IFERROR(VLOOKUP($B32,V$2:$AH$5,MAX($N$6:$AG$6)+2-V$6,0),"")</f>
        <v/>
      </c>
      <c r="W32" s="63" t="str">
        <f>IFERROR(VLOOKUP($B32,W$2:$AH$5,MAX($N$6:$AG$6)+2-W$6,0),"")</f>
        <v/>
      </c>
      <c r="X32" s="61" t="str">
        <f>IFERROR(VLOOKUP($B32,X$2:$AH$5,MAX($N$6:$AG$6)+2-X$6,0),"")</f>
        <v/>
      </c>
      <c r="Y32" s="26" t="str">
        <f>IFERROR(VLOOKUP($B32,Y$2:$AH$5,MAX($N$6:$AG$6)+2-Y$6,0),"")</f>
        <v/>
      </c>
      <c r="Z32" s="26" t="str">
        <f>IFERROR(VLOOKUP($B32,Z$2:$AH$5,MAX($N$6:$AG$6)+2-Z$6,0),"")</f>
        <v/>
      </c>
      <c r="AA32" s="26" t="str">
        <f>IFERROR(VLOOKUP($B32,AA$2:$AH$5,MAX($N$6:$AG$6)+2-AA$6,0),"")</f>
        <v/>
      </c>
      <c r="AB32" s="26" t="str">
        <f>IFERROR(VLOOKUP($B32,AB$2:$AH$5,MAX($N$6:$AG$6)+2-AB$6,0),"")</f>
        <v/>
      </c>
      <c r="AC32" s="26" t="str">
        <f>IFERROR(VLOOKUP($B32,AC$2:$AH$5,MAX($N$6:$AG$6)+2-AC$6,0),"")</f>
        <v/>
      </c>
      <c r="AD32" s="26" t="str">
        <f>IFERROR(VLOOKUP($B32,AD$2:$AH$5,MAX($N$6:$AG$6)+2-AD$6,0),"")</f>
        <v/>
      </c>
      <c r="AE32" s="26" t="str">
        <f>IFERROR(VLOOKUP($B32,AE$2:$AH$5,MAX($N$6:$AG$6)+2-AE$6,0),"")</f>
        <v/>
      </c>
      <c r="AF32" s="60" t="str">
        <f>IFERROR(VLOOKUP($B32,AF$2:$AH$5,MAX($N$6:$AG$6)+2-AF$6,0),"")</f>
        <v/>
      </c>
      <c r="AG32" s="63" t="str">
        <f>IFERROR(VLOOKUP($B32,AG$2:$AH$5,MAX($N$6:$AG$6)+2-AG$6,0),"")</f>
        <v/>
      </c>
      <c r="AI32" s="67">
        <v>19</v>
      </c>
      <c r="AJ32" s="27">
        <f>IF(ISNUMBER(AI32),IF(AI32&lt;21,40-(AI32-1)*2,1),AI32)</f>
        <v>4</v>
      </c>
      <c r="AK32" s="69">
        <v>0</v>
      </c>
      <c r="AL32" s="69">
        <f t="shared" si="4"/>
        <v>2</v>
      </c>
      <c r="AM32" s="69">
        <v>1</v>
      </c>
      <c r="AN32" s="28" t="str">
        <f>IFERROR(VLOOKUP($B32,AN$2:$BH$5,MAX($AN$6:$BG$6)+2-AN$6,0),"")</f>
        <v/>
      </c>
      <c r="AO32" s="28" t="str">
        <f>IFERROR(VLOOKUP($B32,AO$2:$BH$5,MAX($AN$6:$BG$6)+2-AO$6,0),"")</f>
        <v/>
      </c>
      <c r="AP32" s="28" t="str">
        <f>IFERROR(VLOOKUP($B32,AP$2:$BH$5,MAX($AN$6:$BG$6)+2-AP$6,0),"")</f>
        <v/>
      </c>
      <c r="AQ32" s="28" t="str">
        <f>IFERROR(VLOOKUP($B32,AQ$2:$BH$5,MAX($AN$6:$BG$6)+2-AQ$6,0),"")</f>
        <v/>
      </c>
      <c r="AR32" s="28" t="str">
        <f>IFERROR(VLOOKUP($B32,AR$2:$BH$5,MAX($AN$6:$BG$6)+2-AR$6,0),"")</f>
        <v/>
      </c>
      <c r="AS32" s="28" t="str">
        <f>IFERROR(VLOOKUP($B32,AS$2:$BH$5,MAX($AN$6:$BG$6)+2-AS$6,0),"")</f>
        <v/>
      </c>
      <c r="AT32" s="28" t="str">
        <f>IFERROR(VLOOKUP($B32,AT$2:$BH$5,MAX($AN$6:$BG$6)+2-AT$6,0),"")</f>
        <v/>
      </c>
      <c r="AU32" s="28" t="str">
        <f>IFERROR(VLOOKUP($B32,AU$2:$BH$5,MAX($AN$6:$BG$6)+2-AU$6,0),"")</f>
        <v/>
      </c>
      <c r="AV32" s="98" t="str">
        <f>IFERROR(VLOOKUP($B32,AV$2:$BH$5,MAX($AN$6:$BG$6)+2-AV$6,0),"")</f>
        <v/>
      </c>
      <c r="AW32" s="101" t="str">
        <f>IFERROR(VLOOKUP($B32,AW$2:$BH$5,MAX($AN$6:$BG$6)+2-AW$6,0),"")</f>
        <v/>
      </c>
      <c r="AX32" s="99" t="str">
        <f>IFERROR(VLOOKUP($B32,AX$2:$BH$5,MAX($AN$6:$BG$6)+2-AX$6,0),"")</f>
        <v/>
      </c>
      <c r="AY32" s="28" t="str">
        <f>IFERROR(VLOOKUP($B32,AY$2:$BH$5,MAX($AN$6:$BG$6)+2-AY$6,0),"")</f>
        <v/>
      </c>
      <c r="AZ32" s="28" t="str">
        <f>IFERROR(VLOOKUP($B32,AZ$2:$BH$5,MAX($AN$6:$BG$6)+2-AZ$6,0),"")</f>
        <v/>
      </c>
      <c r="BA32" s="28" t="str">
        <f>IFERROR(VLOOKUP($B32,BA$2:$BH$5,MAX($AN$6:$BG$6)+2-BA$6,0),"")</f>
        <v/>
      </c>
      <c r="BB32" s="28" t="str">
        <f>IFERROR(VLOOKUP($B32,BB$2:$BH$5,MAX($AN$6:$BG$6)+2-BB$6,0),"")</f>
        <v/>
      </c>
      <c r="BC32" s="28" t="str">
        <f>IFERROR(VLOOKUP($B32,BC$2:$BH$5,MAX($AN$6:$BG$6)+2-BC$6,0),"")</f>
        <v/>
      </c>
      <c r="BD32" s="28">
        <f>IFERROR(VLOOKUP($B32,BD$2:$BH$5,MAX($AN$6:$BG$6)+2-BD$6,0),"")</f>
        <v>1</v>
      </c>
      <c r="BE32" s="28" t="str">
        <f>IFERROR(VLOOKUP($B32,BE$2:$BH$5,MAX($AN$6:$BG$6)+2-BE$6,0),"")</f>
        <v/>
      </c>
      <c r="BF32" s="98">
        <f>IFERROR(VLOOKUP($B32,BF$2:$BH$5,MAX($AN$6:$BG$6)+2-BF$6,0),"")</f>
        <v>1</v>
      </c>
      <c r="BG32" s="101" t="str">
        <f>IFERROR(VLOOKUP($B32,BG$2:$BH$5,MAX($AN$6:$BG$6)+2-BG$6,0),"")</f>
        <v/>
      </c>
      <c r="BI32" s="123">
        <v>16</v>
      </c>
      <c r="BJ32" s="124">
        <f>IF(ISNUMBER(BI32),IF(BI32&lt;21,40-(BI32-1)*2,1),BI32)</f>
        <v>10</v>
      </c>
      <c r="BK32" s="125">
        <v>0</v>
      </c>
      <c r="BL32" s="125">
        <f t="shared" si="6"/>
        <v>5</v>
      </c>
      <c r="BM32" s="125"/>
      <c r="BN32" s="35" t="str">
        <f>IFERROR(VLOOKUP($B32,BN$2:$CH$5,MAX($BN$6:$CG$6)+2-BN$6,0),"")</f>
        <v/>
      </c>
      <c r="BO32" s="35" t="str">
        <f>IFERROR(VLOOKUP($B32,BO$2:$CH$5,MAX($BN$6:$CG$6)+2-BO$6,0),"")</f>
        <v/>
      </c>
      <c r="BP32" s="35">
        <f>IFERROR(VLOOKUP($B32,BP$2:$CH$5,MAX($BN$6:$CG$6)+2-BP$6,0),"")</f>
        <v>2</v>
      </c>
      <c r="BQ32" s="35">
        <f>IFERROR(VLOOKUP($B32,BQ$2:$CH$5,MAX($BN$6:$CG$6)+2-BQ$6,0),"")</f>
        <v>1</v>
      </c>
      <c r="BR32" s="35" t="str">
        <f>IFERROR(VLOOKUP($B32,BR$2:$CH$5,MAX($BN$6:$CG$6)+2-BR$6,0),"")</f>
        <v/>
      </c>
      <c r="BS32" s="35" t="str">
        <f>IFERROR(VLOOKUP($B32,BS$2:$CH$5,MAX($BN$6:$CG$6)+2-BS$6,0),"")</f>
        <v/>
      </c>
      <c r="BT32" s="35" t="str">
        <f>IFERROR(VLOOKUP($B32,BT$2:$CH$5,MAX($BN$6:$CG$6)+2-BT$6,0),"")</f>
        <v/>
      </c>
      <c r="BU32" s="35" t="str">
        <f>IFERROR(VLOOKUP($B32,BU$2:$CH$5,MAX($BN$6:$CG$6)+2-BU$6,0),"")</f>
        <v/>
      </c>
      <c r="BV32" s="82" t="str">
        <f>IFERROR(VLOOKUP($B32,BV$2:$CH$5,MAX($BN$6:$CG$6)+2-BV$6,0),"")</f>
        <v/>
      </c>
      <c r="BW32" s="85" t="str">
        <f>IFERROR(VLOOKUP($B32,BW$2:$CH$5,MAX($BN$6:$CG$6)+2-BW$6,0),"")</f>
        <v/>
      </c>
      <c r="BX32" s="83" t="str">
        <f>IFERROR(VLOOKUP($B32,BX$2:$CH$5,MAX($BN$6:$CG$6)+2-BX$6,0),"")</f>
        <v/>
      </c>
      <c r="BY32" s="35" t="str">
        <f>IFERROR(VLOOKUP($B32,BY$2:$CH$5,MAX($BN$6:$CG$6)+2-BY$6,0),"")</f>
        <v/>
      </c>
      <c r="BZ32" s="35" t="str">
        <f>IFERROR(VLOOKUP($B32,BZ$2:$CH$5,MAX($BN$6:$CG$6)+2-BZ$6,0),"")</f>
        <v/>
      </c>
      <c r="CA32" s="35" t="str">
        <f>IFERROR(VLOOKUP($B32,CA$2:$CH$5,MAX($BN$6:$CG$6)+2-CA$6,0),"")</f>
        <v/>
      </c>
      <c r="CB32" s="35">
        <f>IFERROR(VLOOKUP($B32,CB$2:$CH$5,MAX($BN$6:$CG$6)+2-CB$6,0),"")</f>
        <v>2</v>
      </c>
      <c r="CC32" s="35" t="str">
        <f>IFERROR(VLOOKUP($B32,CC$2:$CH$5,MAX($BN$6:$CG$6)+2-CC$6,0),"")</f>
        <v/>
      </c>
      <c r="CD32" s="35" t="str">
        <f>IFERROR(VLOOKUP($B32,CD$2:$CH$5,MAX($BN$6:$CG$6)+2-CD$6,0),"")</f>
        <v/>
      </c>
      <c r="CE32" s="35" t="str">
        <f>IFERROR(VLOOKUP($B32,CE$2:$CH$5,MAX($BN$6:$CG$6)+2-CE$6,0),"")</f>
        <v/>
      </c>
      <c r="CF32" s="82" t="str">
        <f>IFERROR(VLOOKUP($B32,CF$2:$CH$5,MAX($BN$6:$CG$6)+2-CF$6,0),"")</f>
        <v/>
      </c>
      <c r="CG32" s="85" t="str">
        <f>IFERROR(VLOOKUP($B32,CG$2:$CH$5,MAX($BN$6:$CG$6)+2-CG$6,0),"")</f>
        <v/>
      </c>
      <c r="CI32" s="119"/>
      <c r="CJ32" s="36">
        <f t="shared" si="7"/>
        <v>0</v>
      </c>
      <c r="CK32" s="128">
        <v>0</v>
      </c>
      <c r="CL32" s="128">
        <f t="shared" si="8"/>
        <v>0</v>
      </c>
      <c r="CM32" s="128"/>
      <c r="CN32" s="37" t="str">
        <f>IFERROR(VLOOKUP($B32,CN$2:$DH$5,MAX($CN$6:$DH$6)+2-CN$6,0),"")</f>
        <v/>
      </c>
      <c r="CO32" s="37" t="str">
        <f>IFERROR(VLOOKUP($B32,CO$2:$DH$5,MAX($CN$6:$DH$6)+2-CO$6,0),"")</f>
        <v/>
      </c>
      <c r="CP32" s="37" t="str">
        <f>IFERROR(VLOOKUP($B32,CP$2:$DH$5,MAX($CN$6:$DH$6)+2-CP$6,0),"")</f>
        <v/>
      </c>
      <c r="CQ32" s="37" t="str">
        <f>IFERROR(VLOOKUP($B32,CQ$2:$DH$5,MAX($CN$6:$DH$6)+2-CQ$6,0),"")</f>
        <v/>
      </c>
      <c r="CR32" s="37" t="str">
        <f>IFERROR(VLOOKUP($B32,CR$2:$DH$5,MAX($CN$6:$DH$6)+2-CR$6,0),"")</f>
        <v/>
      </c>
      <c r="CS32" s="37" t="str">
        <f>IFERROR(VLOOKUP($B32,CS$2:$DH$5,MAX($CN$6:$DH$6)+2-CS$6,0),"")</f>
        <v/>
      </c>
      <c r="CT32" s="37" t="str">
        <f>IFERROR(VLOOKUP($B32,CT$2:$DH$5,MAX($CN$6:$DH$6)+2-CT$6,0),"")</f>
        <v/>
      </c>
      <c r="CU32" s="37" t="str">
        <f>IFERROR(VLOOKUP($B32,CU$2:$DH$5,MAX($CN$6:$DH$6)+2-CU$6,0),"")</f>
        <v/>
      </c>
      <c r="CV32" s="114" t="str">
        <f>IFERROR(VLOOKUP($B32,CV$2:$DH$5,MAX($CN$6:$DH$6)+2-CV$6,0),"")</f>
        <v/>
      </c>
      <c r="CW32" s="117" t="str">
        <f>IFERROR(VLOOKUP($B32,CW$2:$DH$5,MAX($CN$6:$DH$6)+2-CW$6,0),"")</f>
        <v/>
      </c>
      <c r="CX32" s="115" t="str">
        <f>IFERROR(VLOOKUP($B32,CX$2:$DH$5,MAX($CN$6:$DH$6)+2-CX$6,0),"")</f>
        <v/>
      </c>
      <c r="CY32" s="37" t="str">
        <f>IFERROR(VLOOKUP($B32,CY$2:$DH$5,MAX($CN$6:$DH$6)+2-CY$6,0),"")</f>
        <v/>
      </c>
      <c r="CZ32" s="37" t="str">
        <f>IFERROR(VLOOKUP($B32,CZ$2:$DH$5,MAX($CN$6:$DH$6)+2-CZ$6,0),"")</f>
        <v/>
      </c>
      <c r="DA32" s="37" t="str">
        <f>IFERROR(VLOOKUP($B32,DA$2:$DH$5,MAX($CN$6:$DH$6)+2-DA$6,0),"")</f>
        <v/>
      </c>
      <c r="DB32" s="37" t="str">
        <f>IFERROR(VLOOKUP($B32,DB$2:$DH$5,MAX($CN$6:$DH$6)+2-DB$6,0),"")</f>
        <v/>
      </c>
      <c r="DC32" s="37" t="str">
        <f>IFERROR(VLOOKUP($B32,DC$2:$DH$5,MAX($CN$6:$DH$6)+2-DC$6,0),"")</f>
        <v/>
      </c>
      <c r="DD32" s="37" t="str">
        <f>IFERROR(VLOOKUP($B32,DD$2:$DH$5,MAX($CN$6:$DH$6)+2-DD$6,0),"")</f>
        <v/>
      </c>
      <c r="DE32" s="37" t="str">
        <f>IFERROR(VLOOKUP($B32,DE$2:$DH$5,MAX($CN$6:$DH$6)+2-DE$6,0),"")</f>
        <v/>
      </c>
      <c r="DF32" s="114" t="str">
        <f>IFERROR(VLOOKUP($B32,DF$2:$DH$5,MAX($CN$6:$DH$6)+2-DF$6,0),"")</f>
        <v/>
      </c>
      <c r="DG32" s="117" t="str">
        <f>IFERROR(VLOOKUP($B32,DG$2:$DH$5,MAX($CN$6:$DH$6)+2-DG$6,0),"")</f>
        <v/>
      </c>
      <c r="DJ32" s="10">
        <v>18</v>
      </c>
      <c r="DK32" s="10">
        <v>0</v>
      </c>
      <c r="DL32" s="10">
        <f t="shared" si="9"/>
        <v>2</v>
      </c>
      <c r="DM32" s="11" t="str">
        <f>IFERROR(VLOOKUP($B32,DM$2:$EH$5,MAX($DM$6:$EG$6)+2-DM$6,0),"")</f>
        <v/>
      </c>
      <c r="DN32" s="11" t="str">
        <f>IFERROR(VLOOKUP($B32,DN$2:$EH$5,MAX($DM$6:$EG$6)+2-DN$6,0),"")</f>
        <v/>
      </c>
      <c r="DO32" s="11">
        <f>IFERROR(VLOOKUP($B32,DO$2:$EH$5,MAX($DM$6:$EG$6)+2-DO$6,0),"")</f>
        <v>2</v>
      </c>
      <c r="DP32" s="11" t="str">
        <f>IFERROR(VLOOKUP($B32,DP$2:$EH$5,MAX($DM$6:$EG$6)+2-DP$6,0),"")</f>
        <v/>
      </c>
      <c r="DQ32" s="11" t="str">
        <f>IFERROR(VLOOKUP($B32,DQ$2:$EH$5,MAX($DM$6:$EG$6)+2-DQ$6,0),"")</f>
        <v/>
      </c>
      <c r="DR32" s="11" t="str">
        <f>IFERROR(VLOOKUP($B32,DR$2:$EH$5,MAX($DM$6:$EG$6)+2-DR$6,0),"")</f>
        <v/>
      </c>
      <c r="DS32" s="11" t="str">
        <f>IFERROR(VLOOKUP($B32,DS$2:$EH$5,MAX($DM$6:$EG$6)+2-DS$6,0),"")</f>
        <v/>
      </c>
      <c r="DT32" s="11" t="str">
        <f>IFERROR(VLOOKUP($B32,DT$2:$EH$5,MAX($DM$6:$EG$6)+2-DT$6,0),"")</f>
        <v/>
      </c>
      <c r="DU32" s="48" t="str">
        <f>IFERROR(VLOOKUP($B32,DU$2:$EH$5,MAX($DM$6:$EG$6)+2-DU$6,0),"")</f>
        <v/>
      </c>
      <c r="DV32" s="165" t="str">
        <f>IFERROR(VLOOKUP($B32,DV$2:$EH$5,MAX($DM$6:$EG$6)+2-DV$6,0),"")</f>
        <v/>
      </c>
      <c r="DW32" s="49" t="str">
        <f>IFERROR(VLOOKUP($B32,DW$2:$EH$5,MAX($DM$6:$EG$6)+2-DW$6,0),"")</f>
        <v/>
      </c>
      <c r="DX32" s="11" t="str">
        <f>IFERROR(VLOOKUP($B32,DX$2:$EH$5,MAX($DM$6:$EG$6)+2-DX$6,0),"")</f>
        <v/>
      </c>
      <c r="DY32" s="11" t="str">
        <f>IFERROR(VLOOKUP($B32,DY$2:$EH$5,MAX($DM$6:$EG$6)+2-DY$6,0),"")</f>
        <v/>
      </c>
      <c r="DZ32" s="11" t="str">
        <f>IFERROR(VLOOKUP($B32,DZ$2:$EH$5,MAX($DM$6:$EG$6)+2-DZ$6,0),"")</f>
        <v/>
      </c>
      <c r="EA32" s="11" t="str">
        <f>IFERROR(VLOOKUP($B32,EA$2:$EH$5,MAX($DM$6:$EG$6)+2-EA$6,0),"")</f>
        <v/>
      </c>
      <c r="EB32" s="11" t="str">
        <f>IFERROR(VLOOKUP($B32,EB$2:$EH$5,MAX($DM$6:$EG$6)+2-EB$6,0),"")</f>
        <v/>
      </c>
      <c r="EC32" s="11" t="str">
        <f>IFERROR(VLOOKUP($B32,EC$2:$EH$5,MAX($DM$6:$EG$6)+2-EC$6,0),"")</f>
        <v/>
      </c>
      <c r="ED32" s="11" t="str">
        <f>IFERROR(VLOOKUP($B32,ED$2:$EH$5,MAX($DM$6:$EG$6)+2-ED$6,0),"")</f>
        <v/>
      </c>
      <c r="EE32" s="48" t="str">
        <f>IFERROR(VLOOKUP($B32,EE$2:$EH$5,MAX($DM$6:$EG$6)+2-EE$6,0),"")</f>
        <v/>
      </c>
      <c r="EF32" s="165" t="str">
        <f>IFERROR(VLOOKUP($B32,EF$2:$EH$5,MAX($DM$6:$EG$6)+2-EF$6,0),"")</f>
        <v/>
      </c>
      <c r="EG32" s="165" t="str">
        <f>IFERROR(VLOOKUP($B32,EG$2:$EH$5,MAX($DM$6:$EG$6)+2-EG$6,0),"")</f>
        <v/>
      </c>
    </row>
    <row r="33" spans="1:138" x14ac:dyDescent="0.25">
      <c r="A33" s="216">
        <v>26</v>
      </c>
      <c r="B33" s="142">
        <v>6</v>
      </c>
      <c r="C33" s="142">
        <v>10035022539</v>
      </c>
      <c r="D33" s="143" t="s">
        <v>143</v>
      </c>
      <c r="E33" s="144" t="s">
        <v>60</v>
      </c>
      <c r="F33" s="145" t="s">
        <v>141</v>
      </c>
      <c r="G33" s="206"/>
      <c r="H33" s="8">
        <f t="shared" si="0"/>
        <v>9</v>
      </c>
      <c r="I33" s="66"/>
      <c r="J33" s="9">
        <f t="shared" si="1"/>
        <v>0</v>
      </c>
      <c r="K33" s="70">
        <v>0</v>
      </c>
      <c r="L33" s="70">
        <f t="shared" si="2"/>
        <v>0</v>
      </c>
      <c r="M33" s="70"/>
      <c r="N33" s="26" t="str">
        <f>IFERROR(VLOOKUP($B33,N$2:$AH$5,MAX($N$6:$AG$6)+2-N$6,0),"")</f>
        <v/>
      </c>
      <c r="O33" s="26" t="str">
        <f>IFERROR(VLOOKUP($B33,O$2:$AH$5,MAX($N$6:$AG$6)+2-O$6,0),"")</f>
        <v/>
      </c>
      <c r="P33" s="26" t="str">
        <f>IFERROR(VLOOKUP($B33,P$2:$AH$5,MAX($N$6:$AG$6)+2-P$6,0),"")</f>
        <v/>
      </c>
      <c r="Q33" s="26" t="str">
        <f>IFERROR(VLOOKUP($B33,Q$2:$AH$5,MAX($N$6:$AG$6)+2-Q$6,0),"")</f>
        <v/>
      </c>
      <c r="R33" s="26" t="str">
        <f>IFERROR(VLOOKUP($B33,R$2:$AH$5,MAX($N$6:$AG$6)+2-R$6,0),"")</f>
        <v/>
      </c>
      <c r="S33" s="26" t="str">
        <f>IFERROR(VLOOKUP($B33,S$2:$AH$5,MAX($N$6:$AG$6)+2-S$6,0),"")</f>
        <v/>
      </c>
      <c r="T33" s="26" t="str">
        <f>IFERROR(VLOOKUP($B33,T$2:$AH$5,MAX($N$6:$AG$6)+2-T$6,0),"")</f>
        <v/>
      </c>
      <c r="U33" s="26" t="str">
        <f>IFERROR(VLOOKUP($B33,U$2:$AH$5,MAX($N$6:$AG$6)+2-U$6,0),"")</f>
        <v/>
      </c>
      <c r="V33" s="60" t="str">
        <f>IFERROR(VLOOKUP($B33,V$2:$AH$5,MAX($N$6:$AG$6)+2-V$6,0),"")</f>
        <v/>
      </c>
      <c r="W33" s="63" t="str">
        <f>IFERROR(VLOOKUP($B33,W$2:$AH$5,MAX($N$6:$AG$6)+2-W$6,0),"")</f>
        <v/>
      </c>
      <c r="X33" s="61" t="str">
        <f>IFERROR(VLOOKUP($B33,X$2:$AH$5,MAX($N$6:$AG$6)+2-X$6,0),"")</f>
        <v/>
      </c>
      <c r="Y33" s="26" t="str">
        <f>IFERROR(VLOOKUP($B33,Y$2:$AH$5,MAX($N$6:$AG$6)+2-Y$6,0),"")</f>
        <v/>
      </c>
      <c r="Z33" s="26" t="str">
        <f>IFERROR(VLOOKUP($B33,Z$2:$AH$5,MAX($N$6:$AG$6)+2-Z$6,0),"")</f>
        <v/>
      </c>
      <c r="AA33" s="26" t="str">
        <f>IFERROR(VLOOKUP($B33,AA$2:$AH$5,MAX($N$6:$AG$6)+2-AA$6,0),"")</f>
        <v/>
      </c>
      <c r="AB33" s="26" t="str">
        <f>IFERROR(VLOOKUP($B33,AB$2:$AH$5,MAX($N$6:$AG$6)+2-AB$6,0),"")</f>
        <v/>
      </c>
      <c r="AC33" s="26" t="str">
        <f>IFERROR(VLOOKUP($B33,AC$2:$AH$5,MAX($N$6:$AG$6)+2-AC$6,0),"")</f>
        <v/>
      </c>
      <c r="AD33" s="26" t="str">
        <f>IFERROR(VLOOKUP($B33,AD$2:$AH$5,MAX($N$6:$AG$6)+2-AD$6,0),"")</f>
        <v/>
      </c>
      <c r="AE33" s="26" t="str">
        <f>IFERROR(VLOOKUP($B33,AE$2:$AH$5,MAX($N$6:$AG$6)+2-AE$6,0),"")</f>
        <v/>
      </c>
      <c r="AF33" s="60" t="str">
        <f>IFERROR(VLOOKUP($B33,AF$2:$AH$5,MAX($N$6:$AG$6)+2-AF$6,0),"")</f>
        <v/>
      </c>
      <c r="AG33" s="63" t="str">
        <f>IFERROR(VLOOKUP($B33,AG$2:$AH$5,MAX($N$6:$AG$6)+2-AG$6,0),"")</f>
        <v/>
      </c>
      <c r="AI33" s="67">
        <v>22</v>
      </c>
      <c r="AJ33" s="27">
        <f>IF(ISNUMBER(AI33),IF(AI33&lt;21,40-(AI33-1)*2,1),AI33)</f>
        <v>1</v>
      </c>
      <c r="AK33" s="69">
        <v>0</v>
      </c>
      <c r="AL33" s="69">
        <f t="shared" si="4"/>
        <v>1</v>
      </c>
      <c r="AM33" s="69">
        <v>1</v>
      </c>
      <c r="AN33" s="28" t="str">
        <f>IFERROR(VLOOKUP($B33,AN$2:$BH$5,MAX($AN$6:$BG$6)+2-AN$6,0),"")</f>
        <v/>
      </c>
      <c r="AO33" s="28">
        <f>IFERROR(VLOOKUP($B33,AO$2:$BH$5,MAX($AN$6:$BG$6)+2-AO$6,0),"")</f>
        <v>1</v>
      </c>
      <c r="AP33" s="28" t="str">
        <f>IFERROR(VLOOKUP($B33,AP$2:$BH$5,MAX($AN$6:$BG$6)+2-AP$6,0),"")</f>
        <v/>
      </c>
      <c r="AQ33" s="28" t="str">
        <f>IFERROR(VLOOKUP($B33,AQ$2:$BH$5,MAX($AN$6:$BG$6)+2-AQ$6,0),"")</f>
        <v/>
      </c>
      <c r="AR33" s="28" t="str">
        <f>IFERROR(VLOOKUP($B33,AR$2:$BH$5,MAX($AN$6:$BG$6)+2-AR$6,0),"")</f>
        <v/>
      </c>
      <c r="AS33" s="28" t="str">
        <f>IFERROR(VLOOKUP($B33,AS$2:$BH$5,MAX($AN$6:$BG$6)+2-AS$6,0),"")</f>
        <v/>
      </c>
      <c r="AT33" s="28" t="str">
        <f>IFERROR(VLOOKUP($B33,AT$2:$BH$5,MAX($AN$6:$BG$6)+2-AT$6,0),"")</f>
        <v/>
      </c>
      <c r="AU33" s="28" t="str">
        <f>IFERROR(VLOOKUP($B33,AU$2:$BH$5,MAX($AN$6:$BG$6)+2-AU$6,0),"")</f>
        <v/>
      </c>
      <c r="AV33" s="98" t="str">
        <f>IFERROR(VLOOKUP($B33,AV$2:$BH$5,MAX($AN$6:$BG$6)+2-AV$6,0),"")</f>
        <v/>
      </c>
      <c r="AW33" s="101" t="str">
        <f>IFERROR(VLOOKUP($B33,AW$2:$BH$5,MAX($AN$6:$BG$6)+2-AW$6,0),"")</f>
        <v/>
      </c>
      <c r="AX33" s="99" t="str">
        <f>IFERROR(VLOOKUP($B33,AX$2:$BH$5,MAX($AN$6:$BG$6)+2-AX$6,0),"")</f>
        <v/>
      </c>
      <c r="AY33" s="28" t="str">
        <f>IFERROR(VLOOKUP($B33,AY$2:$BH$5,MAX($AN$6:$BG$6)+2-AY$6,0),"")</f>
        <v/>
      </c>
      <c r="AZ33" s="28" t="str">
        <f>IFERROR(VLOOKUP($B33,AZ$2:$BH$5,MAX($AN$6:$BG$6)+2-AZ$6,0),"")</f>
        <v/>
      </c>
      <c r="BA33" s="28" t="str">
        <f>IFERROR(VLOOKUP($B33,BA$2:$BH$5,MAX($AN$6:$BG$6)+2-BA$6,0),"")</f>
        <v/>
      </c>
      <c r="BB33" s="28" t="str">
        <f>IFERROR(VLOOKUP($B33,BB$2:$BH$5,MAX($AN$6:$BG$6)+2-BB$6,0),"")</f>
        <v/>
      </c>
      <c r="BC33" s="28" t="str">
        <f>IFERROR(VLOOKUP($B33,BC$2:$BH$5,MAX($AN$6:$BG$6)+2-BC$6,0),"")</f>
        <v/>
      </c>
      <c r="BD33" s="28" t="str">
        <f>IFERROR(VLOOKUP($B33,BD$2:$BH$5,MAX($AN$6:$BG$6)+2-BD$6,0),"")</f>
        <v/>
      </c>
      <c r="BE33" s="28" t="str">
        <f>IFERROR(VLOOKUP($B33,BE$2:$BH$5,MAX($AN$6:$BG$6)+2-BE$6,0),"")</f>
        <v/>
      </c>
      <c r="BF33" s="98" t="str">
        <f>IFERROR(VLOOKUP($B33,BF$2:$BH$5,MAX($AN$6:$BG$6)+2-BF$6,0),"")</f>
        <v/>
      </c>
      <c r="BG33" s="101" t="str">
        <f>IFERROR(VLOOKUP($B33,BG$2:$BH$5,MAX($AN$6:$BG$6)+2-BG$6,0),"")</f>
        <v/>
      </c>
      <c r="BH33" s="20"/>
      <c r="BI33" s="123">
        <v>30</v>
      </c>
      <c r="BJ33" s="124"/>
      <c r="BK33" s="125">
        <v>0</v>
      </c>
      <c r="BL33" s="125">
        <f t="shared" si="6"/>
        <v>0</v>
      </c>
      <c r="BM33" s="125"/>
      <c r="BN33" s="35" t="str">
        <f>IFERROR(VLOOKUP($B33,BN$2:$CH$5,MAX($BN$6:$CG$6)+2-BN$6,0),"")</f>
        <v/>
      </c>
      <c r="BO33" s="35" t="str">
        <f>IFERROR(VLOOKUP($B33,BO$2:$CH$5,MAX($BN$6:$CG$6)+2-BO$6,0),"")</f>
        <v/>
      </c>
      <c r="BP33" s="35" t="str">
        <f>IFERROR(VLOOKUP($B33,BP$2:$CH$5,MAX($BN$6:$CG$6)+2-BP$6,0),"")</f>
        <v/>
      </c>
      <c r="BQ33" s="35" t="str">
        <f>IFERROR(VLOOKUP($B33,BQ$2:$CH$5,MAX($BN$6:$CG$6)+2-BQ$6,0),"")</f>
        <v/>
      </c>
      <c r="BR33" s="35" t="str">
        <f>IFERROR(VLOOKUP($B33,BR$2:$CH$5,MAX($BN$6:$CG$6)+2-BR$6,0),"")</f>
        <v/>
      </c>
      <c r="BS33" s="35" t="str">
        <f>IFERROR(VLOOKUP($B33,BS$2:$CH$5,MAX($BN$6:$CG$6)+2-BS$6,0),"")</f>
        <v/>
      </c>
      <c r="BT33" s="35" t="str">
        <f>IFERROR(VLOOKUP($B33,BT$2:$CH$5,MAX($BN$6:$CG$6)+2-BT$6,0),"")</f>
        <v/>
      </c>
      <c r="BU33" s="35" t="str">
        <f>IFERROR(VLOOKUP($B33,BU$2:$CH$5,MAX($BN$6:$CG$6)+2-BU$6,0),"")</f>
        <v/>
      </c>
      <c r="BV33" s="82" t="str">
        <f>IFERROR(VLOOKUP($B33,BV$2:$CH$5,MAX($BN$6:$CG$6)+2-BV$6,0),"")</f>
        <v/>
      </c>
      <c r="BW33" s="85" t="str">
        <f>IFERROR(VLOOKUP($B33,BW$2:$CH$5,MAX($BN$6:$CG$6)+2-BW$6,0),"")</f>
        <v/>
      </c>
      <c r="BX33" s="83" t="str">
        <f>IFERROR(VLOOKUP($B33,BX$2:$CH$5,MAX($BN$6:$CG$6)+2-BX$6,0),"")</f>
        <v/>
      </c>
      <c r="BY33" s="35" t="str">
        <f>IFERROR(VLOOKUP($B33,BY$2:$CH$5,MAX($BN$6:$CG$6)+2-BY$6,0),"")</f>
        <v/>
      </c>
      <c r="BZ33" s="35" t="str">
        <f>IFERROR(VLOOKUP($B33,BZ$2:$CH$5,MAX($BN$6:$CG$6)+2-BZ$6,0),"")</f>
        <v/>
      </c>
      <c r="CA33" s="35" t="str">
        <f>IFERROR(VLOOKUP($B33,CA$2:$CH$5,MAX($BN$6:$CG$6)+2-CA$6,0),"")</f>
        <v/>
      </c>
      <c r="CB33" s="35" t="str">
        <f>IFERROR(VLOOKUP($B33,CB$2:$CH$5,MAX($BN$6:$CG$6)+2-CB$6,0),"")</f>
        <v/>
      </c>
      <c r="CC33" s="35" t="str">
        <f>IFERROR(VLOOKUP($B33,CC$2:$CH$5,MAX($BN$6:$CG$6)+2-CC$6,0),"")</f>
        <v/>
      </c>
      <c r="CD33" s="35" t="str">
        <f>IFERROR(VLOOKUP($B33,CD$2:$CH$5,MAX($BN$6:$CG$6)+2-CD$6,0),"")</f>
        <v/>
      </c>
      <c r="CE33" s="35" t="str">
        <f>IFERROR(VLOOKUP($B33,CE$2:$CH$5,MAX($BN$6:$CG$6)+2-CE$6,0),"")</f>
        <v/>
      </c>
      <c r="CF33" s="82" t="str">
        <f>IFERROR(VLOOKUP($B33,CF$2:$CH$5,MAX($BN$6:$CG$6)+2-CF$6,0),"")</f>
        <v/>
      </c>
      <c r="CG33" s="85" t="str">
        <f>IFERROR(VLOOKUP($B33,CG$2:$CH$5,MAX($BN$6:$CG$6)+2-CG$6,0),"")</f>
        <v/>
      </c>
      <c r="CH33" s="20"/>
      <c r="CI33" s="119">
        <v>17</v>
      </c>
      <c r="CJ33" s="36">
        <f t="shared" si="7"/>
        <v>8</v>
      </c>
      <c r="CK33" s="128">
        <v>0</v>
      </c>
      <c r="CL33" s="128">
        <f t="shared" si="8"/>
        <v>6</v>
      </c>
      <c r="CM33" s="128">
        <v>1</v>
      </c>
      <c r="CN33" s="37" t="str">
        <f>IFERROR(VLOOKUP($B33,CN$2:$DH$5,MAX($CN$6:$DH$6)+2-CN$6,0),"")</f>
        <v/>
      </c>
      <c r="CO33" s="37" t="str">
        <f>IFERROR(VLOOKUP($B33,CO$2:$DH$5,MAX($CN$6:$DH$6)+2-CO$6,0),"")</f>
        <v/>
      </c>
      <c r="CP33" s="37" t="str">
        <f>IFERROR(VLOOKUP($B33,CP$2:$DH$5,MAX($CN$6:$DH$6)+2-CP$6,0),"")</f>
        <v/>
      </c>
      <c r="CQ33" s="37" t="str">
        <f>IFERROR(VLOOKUP($B33,CQ$2:$DH$5,MAX($CN$6:$DH$6)+2-CQ$6,0),"")</f>
        <v/>
      </c>
      <c r="CR33" s="37" t="str">
        <f>IFERROR(VLOOKUP($B33,CR$2:$DH$5,MAX($CN$6:$DH$6)+2-CR$6,0),"")</f>
        <v/>
      </c>
      <c r="CS33" s="37" t="str">
        <f>IFERROR(VLOOKUP($B33,CS$2:$DH$5,MAX($CN$6:$DH$6)+2-CS$6,0),"")</f>
        <v/>
      </c>
      <c r="CT33" s="37" t="str">
        <f>IFERROR(VLOOKUP($B33,CT$2:$DH$5,MAX($CN$6:$DH$6)+2-CT$6,0),"")</f>
        <v/>
      </c>
      <c r="CU33" s="37" t="str">
        <f>IFERROR(VLOOKUP($B33,CU$2:$DH$5,MAX($CN$6:$DH$6)+2-CU$6,0),"")</f>
        <v/>
      </c>
      <c r="CV33" s="114" t="str">
        <f>IFERROR(VLOOKUP($B33,CV$2:$DH$5,MAX($CN$6:$DH$6)+2-CV$6,0),"")</f>
        <v/>
      </c>
      <c r="CW33" s="117" t="str">
        <f>IFERROR(VLOOKUP($B33,CW$2:$DH$5,MAX($CN$6:$DH$6)+2-CW$6,0),"")</f>
        <v/>
      </c>
      <c r="CX33" s="115" t="str">
        <f>IFERROR(VLOOKUP($B33,CX$2:$DH$5,MAX($CN$6:$DH$6)+2-CX$6,0),"")</f>
        <v/>
      </c>
      <c r="CY33" s="37" t="str">
        <f>IFERROR(VLOOKUP($B33,CY$2:$DH$5,MAX($CN$6:$DH$6)+2-CY$6,0),"")</f>
        <v/>
      </c>
      <c r="CZ33" s="37">
        <f>IFERROR(VLOOKUP($B33,CZ$2:$DH$5,MAX($CN$6:$DH$6)+2-CZ$6,0),"")</f>
        <v>3</v>
      </c>
      <c r="DA33" s="37">
        <f>IFERROR(VLOOKUP($B33,DA$2:$DH$5,MAX($CN$6:$DH$6)+2-DA$6,0),"")</f>
        <v>1</v>
      </c>
      <c r="DB33" s="37" t="str">
        <f>IFERROR(VLOOKUP($B33,DB$2:$DH$5,MAX($CN$6:$DH$6)+2-DB$6,0),"")</f>
        <v/>
      </c>
      <c r="DC33" s="37">
        <f>IFERROR(VLOOKUP($B33,DC$2:$DH$5,MAX($CN$6:$DH$6)+2-DC$6,0),"")</f>
        <v>2</v>
      </c>
      <c r="DD33" s="37" t="str">
        <f>IFERROR(VLOOKUP($B33,DD$2:$DH$5,MAX($CN$6:$DH$6)+2-DD$6,0),"")</f>
        <v/>
      </c>
      <c r="DE33" s="37" t="str">
        <f>IFERROR(VLOOKUP($B33,DE$2:$DH$5,MAX($CN$6:$DH$6)+2-DE$6,0),"")</f>
        <v/>
      </c>
      <c r="DF33" s="114" t="str">
        <f>IFERROR(VLOOKUP($B33,DF$2:$DH$5,MAX($CN$6:$DH$6)+2-DF$6,0),"")</f>
        <v/>
      </c>
      <c r="DG33" s="117" t="str">
        <f>IFERROR(VLOOKUP($B33,DG$2:$DH$5,MAX($CN$6:$DH$6)+2-DG$6,0),"")</f>
        <v/>
      </c>
      <c r="DJ33" s="10">
        <v>26</v>
      </c>
      <c r="DK33" s="10">
        <v>0</v>
      </c>
      <c r="DL33" s="10">
        <f t="shared" si="9"/>
        <v>0</v>
      </c>
      <c r="DM33" s="11" t="str">
        <f>IFERROR(VLOOKUP($B33,DM$2:$EH$5,MAX($DM$6:$EG$6)+2-DM$6,0),"")</f>
        <v/>
      </c>
      <c r="DN33" s="11" t="str">
        <f>IFERROR(VLOOKUP($B33,DN$2:$EH$5,MAX($DM$6:$EG$6)+2-DN$6,0),"")</f>
        <v/>
      </c>
      <c r="DO33" s="11" t="str">
        <f>IFERROR(VLOOKUP($B33,DO$2:$EH$5,MAX($DM$6:$EG$6)+2-DO$6,0),"")</f>
        <v/>
      </c>
      <c r="DP33" s="11" t="str">
        <f>IFERROR(VLOOKUP($B33,DP$2:$EH$5,MAX($DM$6:$EG$6)+2-DP$6,0),"")</f>
        <v/>
      </c>
      <c r="DQ33" s="11" t="str">
        <f>IFERROR(VLOOKUP($B33,DQ$2:$EH$5,MAX($DM$6:$EG$6)+2-DQ$6,0),"")</f>
        <v/>
      </c>
      <c r="DR33" s="11" t="str">
        <f>IFERROR(VLOOKUP($B33,DR$2:$EH$5,MAX($DM$6:$EG$6)+2-DR$6,0),"")</f>
        <v/>
      </c>
      <c r="DS33" s="11" t="str">
        <f>IFERROR(VLOOKUP($B33,DS$2:$EH$5,MAX($DM$6:$EG$6)+2-DS$6,0),"")</f>
        <v/>
      </c>
      <c r="DT33" s="11" t="str">
        <f>IFERROR(VLOOKUP($B33,DT$2:$EH$5,MAX($DM$6:$EG$6)+2-DT$6,0),"")</f>
        <v/>
      </c>
      <c r="DU33" s="48" t="str">
        <f>IFERROR(VLOOKUP($B33,DU$2:$EH$5,MAX($DM$6:$EG$6)+2-DU$6,0),"")</f>
        <v/>
      </c>
      <c r="DV33" s="165" t="str">
        <f>IFERROR(VLOOKUP($B33,DV$2:$EH$5,MAX($DM$6:$EG$6)+2-DV$6,0),"")</f>
        <v/>
      </c>
      <c r="DW33" s="49" t="str">
        <f>IFERROR(VLOOKUP($B33,DW$2:$EH$5,MAX($DM$6:$EG$6)+2-DW$6,0),"")</f>
        <v/>
      </c>
      <c r="DX33" s="11" t="str">
        <f>IFERROR(VLOOKUP($B33,DX$2:$EH$5,MAX($DM$6:$EG$6)+2-DX$6,0),"")</f>
        <v/>
      </c>
      <c r="DY33" s="11" t="str">
        <f>IFERROR(VLOOKUP($B33,DY$2:$EH$5,MAX($DM$6:$EG$6)+2-DY$6,0),"")</f>
        <v/>
      </c>
      <c r="DZ33" s="11" t="str">
        <f>IFERROR(VLOOKUP($B33,DZ$2:$EH$5,MAX($DM$6:$EG$6)+2-DZ$6,0),"")</f>
        <v/>
      </c>
      <c r="EA33" s="11" t="str">
        <f>IFERROR(VLOOKUP($B33,EA$2:$EH$5,MAX($DM$6:$EG$6)+2-EA$6,0),"")</f>
        <v/>
      </c>
      <c r="EB33" s="11" t="str">
        <f>IFERROR(VLOOKUP($B33,EB$2:$EH$5,MAX($DM$6:$EG$6)+2-EB$6,0),"")</f>
        <v/>
      </c>
      <c r="EC33" s="11" t="str">
        <f>IFERROR(VLOOKUP($B33,EC$2:$EH$5,MAX($DM$6:$EG$6)+2-EC$6,0),"")</f>
        <v/>
      </c>
      <c r="ED33" s="11" t="str">
        <f>IFERROR(VLOOKUP($B33,ED$2:$EH$5,MAX($DM$6:$EG$6)+2-ED$6,0),"")</f>
        <v/>
      </c>
      <c r="EE33" s="48" t="str">
        <f>IFERROR(VLOOKUP($B33,EE$2:$EH$5,MAX($DM$6:$EG$6)+2-EE$6,0),"")</f>
        <v/>
      </c>
      <c r="EF33" s="165" t="str">
        <f>IFERROR(VLOOKUP($B33,EF$2:$EH$5,MAX($DM$6:$EG$6)+2-EF$6,0),"")</f>
        <v/>
      </c>
      <c r="EG33" s="165" t="str">
        <f>IFERROR(VLOOKUP($B33,EG$2:$EH$5,MAX($DM$6:$EG$6)+2-EG$6,0),"")</f>
        <v/>
      </c>
      <c r="EH33" s="24"/>
    </row>
    <row r="34" spans="1:138" x14ac:dyDescent="0.25">
      <c r="A34" s="216">
        <v>27</v>
      </c>
      <c r="B34" s="142">
        <v>34</v>
      </c>
      <c r="C34" s="142">
        <v>10010948553</v>
      </c>
      <c r="D34" s="143" t="s">
        <v>174</v>
      </c>
      <c r="E34" s="144" t="s">
        <v>71</v>
      </c>
      <c r="F34" s="145" t="s">
        <v>141</v>
      </c>
      <c r="G34" s="206"/>
      <c r="H34" s="8">
        <f t="shared" si="0"/>
        <v>8</v>
      </c>
      <c r="I34" s="66"/>
      <c r="J34" s="9">
        <f t="shared" si="1"/>
        <v>0</v>
      </c>
      <c r="K34" s="70">
        <v>-1</v>
      </c>
      <c r="L34" s="70">
        <f t="shared" si="2"/>
        <v>0</v>
      </c>
      <c r="M34" s="70"/>
      <c r="N34" s="26" t="str">
        <f>IFERROR(VLOOKUP($B34,N$2:$AH$5,MAX($N$6:$AG$6)+2-N$6,0),"")</f>
        <v/>
      </c>
      <c r="O34" s="26" t="str">
        <f>IFERROR(VLOOKUP($B34,O$2:$AH$5,MAX($N$6:$AG$6)+2-O$6,0),"")</f>
        <v/>
      </c>
      <c r="P34" s="26" t="str">
        <f>IFERROR(VLOOKUP($B34,P$2:$AH$5,MAX($N$6:$AG$6)+2-P$6,0),"")</f>
        <v/>
      </c>
      <c r="Q34" s="26" t="str">
        <f>IFERROR(VLOOKUP($B34,Q$2:$AH$5,MAX($N$6:$AG$6)+2-Q$6,0),"")</f>
        <v/>
      </c>
      <c r="R34" s="26" t="str">
        <f>IFERROR(VLOOKUP($B34,R$2:$AH$5,MAX($N$6:$AG$6)+2-R$6,0),"")</f>
        <v/>
      </c>
      <c r="S34" s="26" t="str">
        <f>IFERROR(VLOOKUP($B34,S$2:$AH$5,MAX($N$6:$AG$6)+2-S$6,0),"")</f>
        <v/>
      </c>
      <c r="T34" s="26" t="str">
        <f>IFERROR(VLOOKUP($B34,T$2:$AH$5,MAX($N$6:$AG$6)+2-T$6,0),"")</f>
        <v/>
      </c>
      <c r="U34" s="26" t="str">
        <f>IFERROR(VLOOKUP($B34,U$2:$AH$5,MAX($N$6:$AG$6)+2-U$6,0),"")</f>
        <v/>
      </c>
      <c r="V34" s="60" t="str">
        <f>IFERROR(VLOOKUP($B34,V$2:$AH$5,MAX($N$6:$AG$6)+2-V$6,0),"")</f>
        <v/>
      </c>
      <c r="W34" s="63" t="str">
        <f>IFERROR(VLOOKUP($B34,W$2:$AH$5,MAX($N$6:$AG$6)+2-W$6,0),"")</f>
        <v/>
      </c>
      <c r="X34" s="61" t="str">
        <f>IFERROR(VLOOKUP($B34,X$2:$AH$5,MAX($N$6:$AG$6)+2-X$6,0),"")</f>
        <v/>
      </c>
      <c r="Y34" s="26" t="str">
        <f>IFERROR(VLOOKUP($B34,Y$2:$AH$5,MAX($N$6:$AG$6)+2-Y$6,0),"")</f>
        <v/>
      </c>
      <c r="Z34" s="26" t="str">
        <f>IFERROR(VLOOKUP($B34,Z$2:$AH$5,MAX($N$6:$AG$6)+2-Z$6,0),"")</f>
        <v/>
      </c>
      <c r="AA34" s="26" t="str">
        <f>IFERROR(VLOOKUP($B34,AA$2:$AH$5,MAX($N$6:$AG$6)+2-AA$6,0),"")</f>
        <v/>
      </c>
      <c r="AB34" s="26" t="str">
        <f>IFERROR(VLOOKUP($B34,AB$2:$AH$5,MAX($N$6:$AG$6)+2-AB$6,0),"")</f>
        <v/>
      </c>
      <c r="AC34" s="26" t="str">
        <f>IFERROR(VLOOKUP($B34,AC$2:$AH$5,MAX($N$6:$AG$6)+2-AC$6,0),"")</f>
        <v/>
      </c>
      <c r="AD34" s="26" t="str">
        <f>IFERROR(VLOOKUP($B34,AD$2:$AH$5,MAX($N$6:$AG$6)+2-AD$6,0),"")</f>
        <v/>
      </c>
      <c r="AE34" s="26" t="str">
        <f>IFERROR(VLOOKUP($B34,AE$2:$AH$5,MAX($N$6:$AG$6)+2-AE$6,0),"")</f>
        <v/>
      </c>
      <c r="AF34" s="60" t="str">
        <f>IFERROR(VLOOKUP($B34,AF$2:$AH$5,MAX($N$6:$AG$6)+2-AF$6,0),"")</f>
        <v/>
      </c>
      <c r="AG34" s="63" t="str">
        <f>IFERROR(VLOOKUP($B34,AG$2:$AH$5,MAX($N$6:$AG$6)+2-AG$6,0),"")</f>
        <v/>
      </c>
      <c r="AI34" s="67">
        <v>21</v>
      </c>
      <c r="AJ34" s="27">
        <f>IF(ISNUMBER(AI34),IF(AI34&lt;21,40-(AI34-1)*2,1),AI34)</f>
        <v>1</v>
      </c>
      <c r="AK34" s="69">
        <v>0</v>
      </c>
      <c r="AL34" s="69">
        <f t="shared" si="4"/>
        <v>2</v>
      </c>
      <c r="AM34" s="69">
        <v>3</v>
      </c>
      <c r="AN34" s="28" t="str">
        <f>IFERROR(VLOOKUP($B34,AN$2:$BH$5,MAX($AN$6:$BG$6)+2-AN$6,0),"")</f>
        <v/>
      </c>
      <c r="AO34" s="28" t="str">
        <f>IFERROR(VLOOKUP($B34,AO$2:$BH$5,MAX($AN$6:$BG$6)+2-AO$6,0),"")</f>
        <v/>
      </c>
      <c r="AP34" s="28" t="str">
        <f>IFERROR(VLOOKUP($B34,AP$2:$BH$5,MAX($AN$6:$BG$6)+2-AP$6,0),"")</f>
        <v/>
      </c>
      <c r="AQ34" s="28" t="str">
        <f>IFERROR(VLOOKUP($B34,AQ$2:$BH$5,MAX($AN$6:$BG$6)+2-AQ$6,0),"")</f>
        <v/>
      </c>
      <c r="AR34" s="28" t="str">
        <f>IFERROR(VLOOKUP($B34,AR$2:$BH$5,MAX($AN$6:$BG$6)+2-AR$6,0),"")</f>
        <v/>
      </c>
      <c r="AS34" s="28">
        <f>IFERROR(VLOOKUP($B34,AS$2:$BH$5,MAX($AN$6:$BG$6)+2-AS$6,0),"")</f>
        <v>2</v>
      </c>
      <c r="AT34" s="28" t="str">
        <f>IFERROR(VLOOKUP($B34,AT$2:$BH$5,MAX($AN$6:$BG$6)+2-AT$6,0),"")</f>
        <v/>
      </c>
      <c r="AU34" s="28" t="str">
        <f>IFERROR(VLOOKUP($B34,AU$2:$BH$5,MAX($AN$6:$BG$6)+2-AU$6,0),"")</f>
        <v/>
      </c>
      <c r="AV34" s="98" t="str">
        <f>IFERROR(VLOOKUP($B34,AV$2:$BH$5,MAX($AN$6:$BG$6)+2-AV$6,0),"")</f>
        <v/>
      </c>
      <c r="AW34" s="101" t="str">
        <f>IFERROR(VLOOKUP($B34,AW$2:$BH$5,MAX($AN$6:$BG$6)+2-AW$6,0),"")</f>
        <v/>
      </c>
      <c r="AX34" s="99" t="str">
        <f>IFERROR(VLOOKUP($B34,AX$2:$BH$5,MAX($AN$6:$BG$6)+2-AX$6,0),"")</f>
        <v/>
      </c>
      <c r="AY34" s="28" t="str">
        <f>IFERROR(VLOOKUP($B34,AY$2:$BH$5,MAX($AN$6:$BG$6)+2-AY$6,0),"")</f>
        <v/>
      </c>
      <c r="AZ34" s="28" t="str">
        <f>IFERROR(VLOOKUP($B34,AZ$2:$BH$5,MAX($AN$6:$BG$6)+2-AZ$6,0),"")</f>
        <v/>
      </c>
      <c r="BA34" s="28" t="str">
        <f>IFERROR(VLOOKUP($B34,BA$2:$BH$5,MAX($AN$6:$BG$6)+2-BA$6,0),"")</f>
        <v/>
      </c>
      <c r="BB34" s="28" t="str">
        <f>IFERROR(VLOOKUP($B34,BB$2:$BH$5,MAX($AN$6:$BG$6)+2-BB$6,0),"")</f>
        <v/>
      </c>
      <c r="BC34" s="28" t="str">
        <f>IFERROR(VLOOKUP($B34,BC$2:$BH$5,MAX($AN$6:$BG$6)+2-BC$6,0),"")</f>
        <v/>
      </c>
      <c r="BD34" s="28" t="str">
        <f>IFERROR(VLOOKUP($B34,BD$2:$BH$5,MAX($AN$6:$BG$6)+2-BD$6,0),"")</f>
        <v/>
      </c>
      <c r="BE34" s="28" t="str">
        <f>IFERROR(VLOOKUP($B34,BE$2:$BH$5,MAX($AN$6:$BG$6)+2-BE$6,0),"")</f>
        <v/>
      </c>
      <c r="BF34" s="98" t="str">
        <f>IFERROR(VLOOKUP($B34,BF$2:$BH$5,MAX($AN$6:$BG$6)+2-BF$6,0),"")</f>
        <v/>
      </c>
      <c r="BG34" s="101" t="str">
        <f>IFERROR(VLOOKUP($B34,BG$2:$BH$5,MAX($AN$6:$BG$6)+2-BG$6,0),"")</f>
        <v/>
      </c>
      <c r="BH34" s="20"/>
      <c r="BI34" s="123">
        <v>39</v>
      </c>
      <c r="BJ34" s="124"/>
      <c r="BK34" s="125">
        <v>0</v>
      </c>
      <c r="BL34" s="125">
        <f t="shared" si="6"/>
        <v>0</v>
      </c>
      <c r="BM34" s="125"/>
      <c r="BN34" s="35" t="str">
        <f>IFERROR(VLOOKUP($B34,BN$2:$CH$5,MAX($BN$6:$CG$6)+2-BN$6,0),"")</f>
        <v/>
      </c>
      <c r="BO34" s="35" t="str">
        <f>IFERROR(VLOOKUP($B34,BO$2:$CH$5,MAX($BN$6:$CG$6)+2-BO$6,0),"")</f>
        <v/>
      </c>
      <c r="BP34" s="35" t="str">
        <f>IFERROR(VLOOKUP($B34,BP$2:$CH$5,MAX($BN$6:$CG$6)+2-BP$6,0),"")</f>
        <v/>
      </c>
      <c r="BQ34" s="35" t="str">
        <f>IFERROR(VLOOKUP($B34,BQ$2:$CH$5,MAX($BN$6:$CG$6)+2-BQ$6,0),"")</f>
        <v/>
      </c>
      <c r="BR34" s="35" t="str">
        <f>IFERROR(VLOOKUP($B34,BR$2:$CH$5,MAX($BN$6:$CG$6)+2-BR$6,0),"")</f>
        <v/>
      </c>
      <c r="BS34" s="35" t="str">
        <f>IFERROR(VLOOKUP($B34,BS$2:$CH$5,MAX($BN$6:$CG$6)+2-BS$6,0),"")</f>
        <v/>
      </c>
      <c r="BT34" s="35" t="str">
        <f>IFERROR(VLOOKUP($B34,BT$2:$CH$5,MAX($BN$6:$CG$6)+2-BT$6,0),"")</f>
        <v/>
      </c>
      <c r="BU34" s="35" t="str">
        <f>IFERROR(VLOOKUP($B34,BU$2:$CH$5,MAX($BN$6:$CG$6)+2-BU$6,0),"")</f>
        <v/>
      </c>
      <c r="BV34" s="82" t="str">
        <f>IFERROR(VLOOKUP($B34,BV$2:$CH$5,MAX($BN$6:$CG$6)+2-BV$6,0),"")</f>
        <v/>
      </c>
      <c r="BW34" s="85" t="str">
        <f>IFERROR(VLOOKUP($B34,BW$2:$CH$5,MAX($BN$6:$CG$6)+2-BW$6,0),"")</f>
        <v/>
      </c>
      <c r="BX34" s="83" t="str">
        <f>IFERROR(VLOOKUP($B34,BX$2:$CH$5,MAX($BN$6:$CG$6)+2-BX$6,0),"")</f>
        <v/>
      </c>
      <c r="BY34" s="35" t="str">
        <f>IFERROR(VLOOKUP($B34,BY$2:$CH$5,MAX($BN$6:$CG$6)+2-BY$6,0),"")</f>
        <v/>
      </c>
      <c r="BZ34" s="35" t="str">
        <f>IFERROR(VLOOKUP($B34,BZ$2:$CH$5,MAX($BN$6:$CG$6)+2-BZ$6,0),"")</f>
        <v/>
      </c>
      <c r="CA34" s="35" t="str">
        <f>IFERROR(VLOOKUP($B34,CA$2:$CH$5,MAX($BN$6:$CG$6)+2-CA$6,0),"")</f>
        <v/>
      </c>
      <c r="CB34" s="35" t="str">
        <f>IFERROR(VLOOKUP($B34,CB$2:$CH$5,MAX($BN$6:$CG$6)+2-CB$6,0),"")</f>
        <v/>
      </c>
      <c r="CC34" s="35" t="str">
        <f>IFERROR(VLOOKUP($B34,CC$2:$CH$5,MAX($BN$6:$CG$6)+2-CC$6,0),"")</f>
        <v/>
      </c>
      <c r="CD34" s="35" t="str">
        <f>IFERROR(VLOOKUP($B34,CD$2:$CH$5,MAX($BN$6:$CG$6)+2-CD$6,0),"")</f>
        <v/>
      </c>
      <c r="CE34" s="35" t="str">
        <f>IFERROR(VLOOKUP($B34,CE$2:$CH$5,MAX($BN$6:$CG$6)+2-CE$6,0),"")</f>
        <v/>
      </c>
      <c r="CF34" s="82" t="str">
        <f>IFERROR(VLOOKUP($B34,CF$2:$CH$5,MAX($BN$6:$CG$6)+2-CF$6,0),"")</f>
        <v/>
      </c>
      <c r="CG34" s="85" t="str">
        <f>IFERROR(VLOOKUP($B34,CG$2:$CH$5,MAX($BN$6:$CG$6)+2-CG$6,0),"")</f>
        <v/>
      </c>
      <c r="CH34" s="20"/>
      <c r="CI34" s="119">
        <v>23</v>
      </c>
      <c r="CJ34" s="36">
        <f t="shared" si="7"/>
        <v>1</v>
      </c>
      <c r="CK34" s="128">
        <v>0</v>
      </c>
      <c r="CL34" s="128">
        <f t="shared" si="8"/>
        <v>2</v>
      </c>
      <c r="CM34" s="128">
        <v>3</v>
      </c>
      <c r="CN34" s="37" t="str">
        <f>IFERROR(VLOOKUP($B34,CN$2:$DH$5,MAX($CN$6:$DH$6)+2-CN$6,0),"")</f>
        <v/>
      </c>
      <c r="CO34" s="37" t="str">
        <f>IFERROR(VLOOKUP($B34,CO$2:$DH$5,MAX($CN$6:$DH$6)+2-CO$6,0),"")</f>
        <v/>
      </c>
      <c r="CP34" s="37" t="str">
        <f>IFERROR(VLOOKUP($B34,CP$2:$DH$5,MAX($CN$6:$DH$6)+2-CP$6,0),"")</f>
        <v/>
      </c>
      <c r="CQ34" s="37" t="str">
        <f>IFERROR(VLOOKUP($B34,CQ$2:$DH$5,MAX($CN$6:$DH$6)+2-CQ$6,0),"")</f>
        <v/>
      </c>
      <c r="CR34" s="37" t="str">
        <f>IFERROR(VLOOKUP($B34,CR$2:$DH$5,MAX($CN$6:$DH$6)+2-CR$6,0),"")</f>
        <v/>
      </c>
      <c r="CS34" s="37" t="str">
        <f>IFERROR(VLOOKUP($B34,CS$2:$DH$5,MAX($CN$6:$DH$6)+2-CS$6,0),"")</f>
        <v/>
      </c>
      <c r="CT34" s="37">
        <f>IFERROR(VLOOKUP($B34,CT$2:$DH$5,MAX($CN$6:$DH$6)+2-CT$6,0),"")</f>
        <v>2</v>
      </c>
      <c r="CU34" s="37" t="str">
        <f>IFERROR(VLOOKUP($B34,CU$2:$DH$5,MAX($CN$6:$DH$6)+2-CU$6,0),"")</f>
        <v/>
      </c>
      <c r="CV34" s="114" t="str">
        <f>IFERROR(VLOOKUP($B34,CV$2:$DH$5,MAX($CN$6:$DH$6)+2-CV$6,0),"")</f>
        <v/>
      </c>
      <c r="CW34" s="117" t="str">
        <f>IFERROR(VLOOKUP($B34,CW$2:$DH$5,MAX($CN$6:$DH$6)+2-CW$6,0),"")</f>
        <v/>
      </c>
      <c r="CX34" s="115" t="str">
        <f>IFERROR(VLOOKUP($B34,CX$2:$DH$5,MAX($CN$6:$DH$6)+2-CX$6,0),"")</f>
        <v/>
      </c>
      <c r="CY34" s="37" t="str">
        <f>IFERROR(VLOOKUP($B34,CY$2:$DH$5,MAX($CN$6:$DH$6)+2-CY$6,0),"")</f>
        <v/>
      </c>
      <c r="CZ34" s="37" t="str">
        <f>IFERROR(VLOOKUP($B34,CZ$2:$DH$5,MAX($CN$6:$DH$6)+2-CZ$6,0),"")</f>
        <v/>
      </c>
      <c r="DA34" s="37" t="str">
        <f>IFERROR(VLOOKUP($B34,DA$2:$DH$5,MAX($CN$6:$DH$6)+2-DA$6,0),"")</f>
        <v/>
      </c>
      <c r="DB34" s="37" t="str">
        <f>IFERROR(VLOOKUP($B34,DB$2:$DH$5,MAX($CN$6:$DH$6)+2-DB$6,0),"")</f>
        <v/>
      </c>
      <c r="DC34" s="37" t="str">
        <f>IFERROR(VLOOKUP($B34,DC$2:$DH$5,MAX($CN$6:$DH$6)+2-DC$6,0),"")</f>
        <v/>
      </c>
      <c r="DD34" s="37" t="str">
        <f>IFERROR(VLOOKUP($B34,DD$2:$DH$5,MAX($CN$6:$DH$6)+2-DD$6,0),"")</f>
        <v/>
      </c>
      <c r="DE34" s="37" t="str">
        <f>IFERROR(VLOOKUP($B34,DE$2:$DH$5,MAX($CN$6:$DH$6)+2-DE$6,0),"")</f>
        <v/>
      </c>
      <c r="DF34" s="114" t="str">
        <f>IFERROR(VLOOKUP($B34,DF$2:$DH$5,MAX($CN$6:$DH$6)+2-DF$6,0),"")</f>
        <v/>
      </c>
      <c r="DG34" s="117" t="str">
        <f>IFERROR(VLOOKUP($B34,DG$2:$DH$5,MAX($CN$6:$DH$6)+2-DG$6,0),"")</f>
        <v/>
      </c>
      <c r="DJ34" s="10">
        <v>15</v>
      </c>
      <c r="DK34" s="10">
        <v>0</v>
      </c>
      <c r="DL34" s="10">
        <f t="shared" si="9"/>
        <v>6</v>
      </c>
      <c r="DM34" s="11" t="str">
        <f>IFERROR(VLOOKUP($B34,DM$2:$EH$5,MAX($DM$6:$EG$6)+2-DM$6,0),"")</f>
        <v/>
      </c>
      <c r="DN34" s="11">
        <f>IFERROR(VLOOKUP($B34,DN$2:$EH$5,MAX($DM$6:$EG$6)+2-DN$6,0),"")</f>
        <v>5</v>
      </c>
      <c r="DO34" s="11" t="str">
        <f>IFERROR(VLOOKUP($B34,DO$2:$EH$5,MAX($DM$6:$EG$6)+2-DO$6,0),"")</f>
        <v/>
      </c>
      <c r="DP34" s="11" t="str">
        <f>IFERROR(VLOOKUP($B34,DP$2:$EH$5,MAX($DM$6:$EG$6)+2-DP$6,0),"")</f>
        <v/>
      </c>
      <c r="DQ34" s="11" t="str">
        <f>IFERROR(VLOOKUP($B34,DQ$2:$EH$5,MAX($DM$6:$EG$6)+2-DQ$6,0),"")</f>
        <v/>
      </c>
      <c r="DR34" s="11" t="str">
        <f>IFERROR(VLOOKUP($B34,DR$2:$EH$5,MAX($DM$6:$EG$6)+2-DR$6,0),"")</f>
        <v/>
      </c>
      <c r="DS34" s="11" t="str">
        <f>IFERROR(VLOOKUP($B34,DS$2:$EH$5,MAX($DM$6:$EG$6)+2-DS$6,0),"")</f>
        <v/>
      </c>
      <c r="DT34" s="11" t="str">
        <f>IFERROR(VLOOKUP($B34,DT$2:$EH$5,MAX($DM$6:$EG$6)+2-DT$6,0),"")</f>
        <v/>
      </c>
      <c r="DU34" s="48" t="str">
        <f>IFERROR(VLOOKUP($B34,DU$2:$EH$5,MAX($DM$6:$EG$6)+2-DU$6,0),"")</f>
        <v/>
      </c>
      <c r="DV34" s="165">
        <v>1</v>
      </c>
      <c r="DW34" s="49" t="str">
        <f>IFERROR(VLOOKUP($B34,DW$2:$EH$5,MAX($DM$6:$EG$6)+2-DW$6,0),"")</f>
        <v/>
      </c>
      <c r="DX34" s="11" t="str">
        <f>IFERROR(VLOOKUP($B34,DX$2:$EH$5,MAX($DM$6:$EG$6)+2-DX$6,0),"")</f>
        <v/>
      </c>
      <c r="DY34" s="11" t="str">
        <f>IFERROR(VLOOKUP($B34,DY$2:$EH$5,MAX($DM$6:$EG$6)+2-DY$6,0),"")</f>
        <v/>
      </c>
      <c r="DZ34" s="11" t="str">
        <f>IFERROR(VLOOKUP($B34,DZ$2:$EH$5,MAX($DM$6:$EG$6)+2-DZ$6,0),"")</f>
        <v/>
      </c>
      <c r="EA34" s="11" t="str">
        <f>IFERROR(VLOOKUP($B34,EA$2:$EH$5,MAX($DM$6:$EG$6)+2-EA$6,0),"")</f>
        <v/>
      </c>
      <c r="EB34" s="11" t="str">
        <f>IFERROR(VLOOKUP($B34,EB$2:$EH$5,MAX($DM$6:$EG$6)+2-EB$6,0),"")</f>
        <v/>
      </c>
      <c r="EC34" s="11" t="str">
        <f>IFERROR(VLOOKUP($B34,EC$2:$EH$5,MAX($DM$6:$EG$6)+2-EC$6,0),"")</f>
        <v/>
      </c>
      <c r="ED34" s="11" t="str">
        <f>IFERROR(VLOOKUP($B34,ED$2:$EH$5,MAX($DM$6:$EG$6)+2-ED$6,0),"")</f>
        <v/>
      </c>
      <c r="EE34" s="48" t="str">
        <f>IFERROR(VLOOKUP($B34,EE$2:$EH$5,MAX($DM$6:$EG$6)+2-EE$6,0),"")</f>
        <v/>
      </c>
      <c r="EF34" s="165" t="str">
        <f>IFERROR(VLOOKUP($B34,EF$2:$EH$5,MAX($DM$6:$EG$6)+2-EF$6,0),"")</f>
        <v/>
      </c>
      <c r="EG34" s="165" t="str">
        <f>IFERROR(VLOOKUP($B34,EG$2:$EH$5,MAX($DM$6:$EG$6)+2-EG$6,0),"")</f>
        <v/>
      </c>
      <c r="EH34" s="24"/>
    </row>
    <row r="35" spans="1:138" x14ac:dyDescent="0.25">
      <c r="A35" s="216">
        <v>28</v>
      </c>
      <c r="B35" s="142">
        <v>50</v>
      </c>
      <c r="C35" s="218" t="s">
        <v>190</v>
      </c>
      <c r="D35" s="143" t="s">
        <v>191</v>
      </c>
      <c r="E35" s="144" t="s">
        <v>89</v>
      </c>
      <c r="F35" s="145" t="s">
        <v>137</v>
      </c>
      <c r="G35" s="206"/>
      <c r="H35" s="8">
        <f t="shared" si="0"/>
        <v>6</v>
      </c>
      <c r="I35" s="66"/>
      <c r="J35" s="9">
        <f t="shared" si="1"/>
        <v>0</v>
      </c>
      <c r="K35" s="70">
        <v>-1</v>
      </c>
      <c r="L35" s="70">
        <f t="shared" si="2"/>
        <v>1</v>
      </c>
      <c r="M35" s="70"/>
      <c r="N35" s="26" t="str">
        <f>IFERROR(VLOOKUP($B35,N$2:$AH$5,MAX($N$6:$AG$6)+2-N$6,0),"")</f>
        <v/>
      </c>
      <c r="O35" s="26">
        <f>IFERROR(VLOOKUP($B35,O$2:$AH$5,MAX($N$6:$AG$6)+2-O$6,0),"")</f>
        <v>1</v>
      </c>
      <c r="P35" s="26" t="str">
        <f>IFERROR(VLOOKUP($B35,P$2:$AH$5,MAX($N$6:$AG$6)+2-P$6,0),"")</f>
        <v/>
      </c>
      <c r="Q35" s="26" t="str">
        <f>IFERROR(VLOOKUP($B35,Q$2:$AH$5,MAX($N$6:$AG$6)+2-Q$6,0),"")</f>
        <v/>
      </c>
      <c r="R35" s="26" t="str">
        <f>IFERROR(VLOOKUP($B35,R$2:$AH$5,MAX($N$6:$AG$6)+2-R$6,0),"")</f>
        <v/>
      </c>
      <c r="S35" s="26" t="str">
        <f>IFERROR(VLOOKUP($B35,S$2:$AH$5,MAX($N$6:$AG$6)+2-S$6,0),"")</f>
        <v/>
      </c>
      <c r="T35" s="26" t="str">
        <f>IFERROR(VLOOKUP($B35,T$2:$AH$5,MAX($N$6:$AG$6)+2-T$6,0),"")</f>
        <v/>
      </c>
      <c r="U35" s="26" t="str">
        <f>IFERROR(VLOOKUP($B35,U$2:$AH$5,MAX($N$6:$AG$6)+2-U$6,0),"")</f>
        <v/>
      </c>
      <c r="V35" s="60" t="str">
        <f>IFERROR(VLOOKUP($B35,V$2:$AH$5,MAX($N$6:$AG$6)+2-V$6,0),"")</f>
        <v/>
      </c>
      <c r="W35" s="63" t="str">
        <f>IFERROR(VLOOKUP($B35,W$2:$AH$5,MAX($N$6:$AG$6)+2-W$6,0),"")</f>
        <v/>
      </c>
      <c r="X35" s="61" t="str">
        <f>IFERROR(VLOOKUP($B35,X$2:$AH$5,MAX($N$6:$AG$6)+2-X$6,0),"")</f>
        <v/>
      </c>
      <c r="Y35" s="26" t="str">
        <f>IFERROR(VLOOKUP($B35,Y$2:$AH$5,MAX($N$6:$AG$6)+2-Y$6,0),"")</f>
        <v/>
      </c>
      <c r="Z35" s="26" t="str">
        <f>IFERROR(VLOOKUP($B35,Z$2:$AH$5,MAX($N$6:$AG$6)+2-Z$6,0),"")</f>
        <v/>
      </c>
      <c r="AA35" s="26" t="str">
        <f>IFERROR(VLOOKUP($B35,AA$2:$AH$5,MAX($N$6:$AG$6)+2-AA$6,0),"")</f>
        <v/>
      </c>
      <c r="AB35" s="26" t="str">
        <f>IFERROR(VLOOKUP($B35,AB$2:$AH$5,MAX($N$6:$AG$6)+2-AB$6,0),"")</f>
        <v/>
      </c>
      <c r="AC35" s="26" t="str">
        <f>IFERROR(VLOOKUP($B35,AC$2:$AH$5,MAX($N$6:$AG$6)+2-AC$6,0),"")</f>
        <v/>
      </c>
      <c r="AD35" s="26" t="str">
        <f>IFERROR(VLOOKUP($B35,AD$2:$AH$5,MAX($N$6:$AG$6)+2-AD$6,0),"")</f>
        <v/>
      </c>
      <c r="AE35" s="26" t="str">
        <f>IFERROR(VLOOKUP($B35,AE$2:$AH$5,MAX($N$6:$AG$6)+2-AE$6,0),"")</f>
        <v/>
      </c>
      <c r="AF35" s="60" t="str">
        <f>IFERROR(VLOOKUP($B35,AF$2:$AH$5,MAX($N$6:$AG$6)+2-AF$6,0),"")</f>
        <v/>
      </c>
      <c r="AG35" s="63" t="str">
        <f>IFERROR(VLOOKUP($B35,AG$2:$AH$5,MAX($N$6:$AG$6)+2-AG$6,0),"")</f>
        <v/>
      </c>
      <c r="AI35" s="67">
        <v>44</v>
      </c>
      <c r="AJ35" s="27"/>
      <c r="AK35" s="69">
        <v>-5</v>
      </c>
      <c r="AL35" s="69">
        <f t="shared" si="4"/>
        <v>3</v>
      </c>
      <c r="AM35" s="69"/>
      <c r="AN35" s="28">
        <f>IFERROR(VLOOKUP($B35,AN$2:$BH$5,MAX($AN$6:$BG$6)+2-AN$6,0),"")</f>
        <v>3</v>
      </c>
      <c r="AO35" s="28" t="str">
        <f>IFERROR(VLOOKUP($B35,AO$2:$BH$5,MAX($AN$6:$BG$6)+2-AO$6,0),"")</f>
        <v/>
      </c>
      <c r="AP35" s="28" t="str">
        <f>IFERROR(VLOOKUP($B35,AP$2:$BH$5,MAX($AN$6:$BG$6)+2-AP$6,0),"")</f>
        <v/>
      </c>
      <c r="AQ35" s="28" t="str">
        <f>IFERROR(VLOOKUP($B35,AQ$2:$BH$5,MAX($AN$6:$BG$6)+2-AQ$6,0),"")</f>
        <v/>
      </c>
      <c r="AR35" s="28" t="str">
        <f>IFERROR(VLOOKUP($B35,AR$2:$BH$5,MAX($AN$6:$BG$6)+2-AR$6,0),"")</f>
        <v/>
      </c>
      <c r="AS35" s="28" t="str">
        <f>IFERROR(VLOOKUP($B35,AS$2:$BH$5,MAX($AN$6:$BG$6)+2-AS$6,0),"")</f>
        <v/>
      </c>
      <c r="AT35" s="28" t="str">
        <f>IFERROR(VLOOKUP($B35,AT$2:$BH$5,MAX($AN$6:$BG$6)+2-AT$6,0),"")</f>
        <v/>
      </c>
      <c r="AU35" s="28" t="str">
        <f>IFERROR(VLOOKUP($B35,AU$2:$BH$5,MAX($AN$6:$BG$6)+2-AU$6,0),"")</f>
        <v/>
      </c>
      <c r="AV35" s="98" t="str">
        <f>IFERROR(VLOOKUP($B35,AV$2:$BH$5,MAX($AN$6:$BG$6)+2-AV$6,0),"")</f>
        <v/>
      </c>
      <c r="AW35" s="101" t="str">
        <f>IFERROR(VLOOKUP($B35,AW$2:$BH$5,MAX($AN$6:$BG$6)+2-AW$6,0),"")</f>
        <v/>
      </c>
      <c r="AX35" s="99" t="str">
        <f>IFERROR(VLOOKUP($B35,AX$2:$BH$5,MAX($AN$6:$BG$6)+2-AX$6,0),"")</f>
        <v/>
      </c>
      <c r="AY35" s="28" t="str">
        <f>IFERROR(VLOOKUP($B35,AY$2:$BH$5,MAX($AN$6:$BG$6)+2-AY$6,0),"")</f>
        <v/>
      </c>
      <c r="AZ35" s="28" t="str">
        <f>IFERROR(VLOOKUP($B35,AZ$2:$BH$5,MAX($AN$6:$BG$6)+2-AZ$6,0),"")</f>
        <v/>
      </c>
      <c r="BA35" s="28" t="str">
        <f>IFERROR(VLOOKUP($B35,BA$2:$BH$5,MAX($AN$6:$BG$6)+2-BA$6,0),"")</f>
        <v/>
      </c>
      <c r="BB35" s="28" t="str">
        <f>IFERROR(VLOOKUP($B35,BB$2:$BH$5,MAX($AN$6:$BG$6)+2-BB$6,0),"")</f>
        <v/>
      </c>
      <c r="BC35" s="28" t="str">
        <f>IFERROR(VLOOKUP($B35,BC$2:$BH$5,MAX($AN$6:$BG$6)+2-BC$6,0),"")</f>
        <v/>
      </c>
      <c r="BD35" s="28" t="str">
        <f>IFERROR(VLOOKUP($B35,BD$2:$BH$5,MAX($AN$6:$BG$6)+2-BD$6,0),"")</f>
        <v/>
      </c>
      <c r="BE35" s="28" t="str">
        <f>IFERROR(VLOOKUP($B35,BE$2:$BH$5,MAX($AN$6:$BG$6)+2-BE$6,0),"")</f>
        <v/>
      </c>
      <c r="BF35" s="98" t="str">
        <f>IFERROR(VLOOKUP($B35,BF$2:$BH$5,MAX($AN$6:$BG$6)+2-BF$6,0),"")</f>
        <v/>
      </c>
      <c r="BG35" s="101" t="str">
        <f>IFERROR(VLOOKUP($B35,BG$2:$BH$5,MAX($AN$6:$BG$6)+2-BG$6,0),"")</f>
        <v/>
      </c>
      <c r="BH35" s="20"/>
      <c r="BI35" s="123">
        <v>20</v>
      </c>
      <c r="BJ35" s="124">
        <f>IF(ISNUMBER(BI35),IF(BI35&lt;21,40-(BI35-1)*2,1),BI35)</f>
        <v>2</v>
      </c>
      <c r="BK35" s="125">
        <v>0</v>
      </c>
      <c r="BL35" s="125">
        <f t="shared" si="6"/>
        <v>2</v>
      </c>
      <c r="BM35" s="125">
        <v>2</v>
      </c>
      <c r="BN35" s="35" t="str">
        <f>IFERROR(VLOOKUP($B35,BN$2:$CH$5,MAX($BN$6:$CG$6)+2-BN$6,0),"")</f>
        <v/>
      </c>
      <c r="BO35" s="35" t="str">
        <f>IFERROR(VLOOKUP($B35,BO$2:$CH$5,MAX($BN$6:$CG$6)+2-BO$6,0),"")</f>
        <v/>
      </c>
      <c r="BP35" s="35" t="str">
        <f>IFERROR(VLOOKUP($B35,BP$2:$CH$5,MAX($BN$6:$CG$6)+2-BP$6,0),"")</f>
        <v/>
      </c>
      <c r="BQ35" s="35" t="str">
        <f>IFERROR(VLOOKUP($B35,BQ$2:$CH$5,MAX($BN$6:$CG$6)+2-BQ$6,0),"")</f>
        <v/>
      </c>
      <c r="BR35" s="35" t="str">
        <f>IFERROR(VLOOKUP($B35,BR$2:$CH$5,MAX($BN$6:$CG$6)+2-BR$6,0),"")</f>
        <v/>
      </c>
      <c r="BS35" s="35" t="str">
        <f>IFERROR(VLOOKUP($B35,BS$2:$CH$5,MAX($BN$6:$CG$6)+2-BS$6,0),"")</f>
        <v/>
      </c>
      <c r="BT35" s="35" t="str">
        <f>IFERROR(VLOOKUP($B35,BT$2:$CH$5,MAX($BN$6:$CG$6)+2-BT$6,0),"")</f>
        <v/>
      </c>
      <c r="BU35" s="35">
        <f>IFERROR(VLOOKUP($B35,BU$2:$CH$5,MAX($BN$6:$CG$6)+2-BU$6,0),"")</f>
        <v>2</v>
      </c>
      <c r="BV35" s="82" t="str">
        <f>IFERROR(VLOOKUP($B35,BV$2:$CH$5,MAX($BN$6:$CG$6)+2-BV$6,0),"")</f>
        <v/>
      </c>
      <c r="BW35" s="85" t="str">
        <f>IFERROR(VLOOKUP($B35,BW$2:$CH$5,MAX($BN$6:$CG$6)+2-BW$6,0),"")</f>
        <v/>
      </c>
      <c r="BX35" s="83" t="str">
        <f>IFERROR(VLOOKUP($B35,BX$2:$CH$5,MAX($BN$6:$CG$6)+2-BX$6,0),"")</f>
        <v/>
      </c>
      <c r="BY35" s="35" t="str">
        <f>IFERROR(VLOOKUP($B35,BY$2:$CH$5,MAX($BN$6:$CG$6)+2-BY$6,0),"")</f>
        <v/>
      </c>
      <c r="BZ35" s="35" t="str">
        <f>IFERROR(VLOOKUP($B35,BZ$2:$CH$5,MAX($BN$6:$CG$6)+2-BZ$6,0),"")</f>
        <v/>
      </c>
      <c r="CA35" s="35" t="str">
        <f>IFERROR(VLOOKUP($B35,CA$2:$CH$5,MAX($BN$6:$CG$6)+2-CA$6,0),"")</f>
        <v/>
      </c>
      <c r="CB35" s="35" t="str">
        <f>IFERROR(VLOOKUP($B35,CB$2:$CH$5,MAX($BN$6:$CG$6)+2-CB$6,0),"")</f>
        <v/>
      </c>
      <c r="CC35" s="35" t="str">
        <f>IFERROR(VLOOKUP($B35,CC$2:$CH$5,MAX($BN$6:$CG$6)+2-CC$6,0),"")</f>
        <v/>
      </c>
      <c r="CD35" s="35" t="str">
        <f>IFERROR(VLOOKUP($B35,CD$2:$CH$5,MAX($BN$6:$CG$6)+2-CD$6,0),"")</f>
        <v/>
      </c>
      <c r="CE35" s="35" t="str">
        <f>IFERROR(VLOOKUP($B35,CE$2:$CH$5,MAX($BN$6:$CG$6)+2-CE$6,0),"")</f>
        <v/>
      </c>
      <c r="CF35" s="82" t="str">
        <f>IFERROR(VLOOKUP($B35,CF$2:$CH$5,MAX($BN$6:$CG$6)+2-CF$6,0),"")</f>
        <v/>
      </c>
      <c r="CG35" s="85" t="str">
        <f>IFERROR(VLOOKUP($B35,CG$2:$CH$5,MAX($BN$6:$CG$6)+2-CG$6,0),"")</f>
        <v/>
      </c>
      <c r="CH35" s="20"/>
      <c r="CI35" s="119">
        <v>20</v>
      </c>
      <c r="CJ35" s="36">
        <f t="shared" si="7"/>
        <v>2</v>
      </c>
      <c r="CK35" s="128">
        <v>0</v>
      </c>
      <c r="CL35" s="128">
        <f t="shared" si="8"/>
        <v>3</v>
      </c>
      <c r="CM35" s="128">
        <v>3</v>
      </c>
      <c r="CN35" s="37" t="str">
        <f>IFERROR(VLOOKUP($B35,CN$2:$DH$5,MAX($CN$6:$DH$6)+2-CN$6,0),"")</f>
        <v/>
      </c>
      <c r="CO35" s="37" t="str">
        <f>IFERROR(VLOOKUP($B35,CO$2:$DH$5,MAX($CN$6:$DH$6)+2-CO$6,0),"")</f>
        <v/>
      </c>
      <c r="CP35" s="37" t="str">
        <f>IFERROR(VLOOKUP($B35,CP$2:$DH$5,MAX($CN$6:$DH$6)+2-CP$6,0),"")</f>
        <v/>
      </c>
      <c r="CQ35" s="37" t="str">
        <f>IFERROR(VLOOKUP($B35,CQ$2:$DH$5,MAX($CN$6:$DH$6)+2-CQ$6,0),"")</f>
        <v/>
      </c>
      <c r="CR35" s="37">
        <f>IFERROR(VLOOKUP($B35,CR$2:$DH$5,MAX($CN$6:$DH$6)+2-CR$6,0),"")</f>
        <v>3</v>
      </c>
      <c r="CS35" s="37" t="str">
        <f>IFERROR(VLOOKUP($B35,CS$2:$DH$5,MAX($CN$6:$DH$6)+2-CS$6,0),"")</f>
        <v/>
      </c>
      <c r="CT35" s="37" t="str">
        <f>IFERROR(VLOOKUP($B35,CT$2:$DH$5,MAX($CN$6:$DH$6)+2-CT$6,0),"")</f>
        <v/>
      </c>
      <c r="CU35" s="37" t="str">
        <f>IFERROR(VLOOKUP($B35,CU$2:$DH$5,MAX($CN$6:$DH$6)+2-CU$6,0),"")</f>
        <v/>
      </c>
      <c r="CV35" s="114" t="str">
        <f>IFERROR(VLOOKUP($B35,CV$2:$DH$5,MAX($CN$6:$DH$6)+2-CV$6,0),"")</f>
        <v/>
      </c>
      <c r="CW35" s="117" t="str">
        <f>IFERROR(VLOOKUP($B35,CW$2:$DH$5,MAX($CN$6:$DH$6)+2-CW$6,0),"")</f>
        <v/>
      </c>
      <c r="CX35" s="115" t="str">
        <f>IFERROR(VLOOKUP($B35,CX$2:$DH$5,MAX($CN$6:$DH$6)+2-CX$6,0),"")</f>
        <v/>
      </c>
      <c r="CY35" s="37" t="str">
        <f>IFERROR(VLOOKUP($B35,CY$2:$DH$5,MAX($CN$6:$DH$6)+2-CY$6,0),"")</f>
        <v/>
      </c>
      <c r="CZ35" s="37" t="str">
        <f>IFERROR(VLOOKUP($B35,CZ$2:$DH$5,MAX($CN$6:$DH$6)+2-CZ$6,0),"")</f>
        <v/>
      </c>
      <c r="DA35" s="37" t="str">
        <f>IFERROR(VLOOKUP($B35,DA$2:$DH$5,MAX($CN$6:$DH$6)+2-DA$6,0),"")</f>
        <v/>
      </c>
      <c r="DB35" s="37" t="str">
        <f>IFERROR(VLOOKUP($B35,DB$2:$DH$5,MAX($CN$6:$DH$6)+2-DB$6,0),"")</f>
        <v/>
      </c>
      <c r="DC35" s="37" t="str">
        <f>IFERROR(VLOOKUP($B35,DC$2:$DH$5,MAX($CN$6:$DH$6)+2-DC$6,0),"")</f>
        <v/>
      </c>
      <c r="DD35" s="37" t="str">
        <f>IFERROR(VLOOKUP($B35,DD$2:$DH$5,MAX($CN$6:$DH$6)+2-DD$6,0),"")</f>
        <v/>
      </c>
      <c r="DE35" s="37" t="str">
        <f>IFERROR(VLOOKUP($B35,DE$2:$DH$5,MAX($CN$6:$DH$6)+2-DE$6,0),"")</f>
        <v/>
      </c>
      <c r="DF35" s="114" t="str">
        <f>IFERROR(VLOOKUP($B35,DF$2:$DH$5,MAX($CN$6:$DH$6)+2-DF$6,0),"")</f>
        <v/>
      </c>
      <c r="DG35" s="117" t="str">
        <f>IFERROR(VLOOKUP($B35,DG$2:$DH$5,MAX($CN$6:$DH$6)+2-DG$6,0),"")</f>
        <v/>
      </c>
      <c r="DJ35" s="10">
        <v>19</v>
      </c>
      <c r="DK35" s="10">
        <v>0</v>
      </c>
      <c r="DL35" s="10">
        <f t="shared" si="9"/>
        <v>2</v>
      </c>
      <c r="DM35" s="11" t="str">
        <f>IFERROR(VLOOKUP($B35,DM$2:$EH$5,MAX($DM$6:$EG$6)+2-DM$6,0),"")</f>
        <v/>
      </c>
      <c r="DN35" s="11" t="str">
        <f>IFERROR(VLOOKUP($B35,DN$2:$EH$5,MAX($DM$6:$EG$6)+2-DN$6,0),"")</f>
        <v/>
      </c>
      <c r="DO35" s="11" t="str">
        <f>IFERROR(VLOOKUP($B35,DO$2:$EH$5,MAX($DM$6:$EG$6)+2-DO$6,0),"")</f>
        <v/>
      </c>
      <c r="DP35" s="11" t="str">
        <f>IFERROR(VLOOKUP($B35,DP$2:$EH$5,MAX($DM$6:$EG$6)+2-DP$6,0),"")</f>
        <v/>
      </c>
      <c r="DQ35" s="11" t="str">
        <f>IFERROR(VLOOKUP($B35,DQ$2:$EH$5,MAX($DM$6:$EG$6)+2-DQ$6,0),"")</f>
        <v/>
      </c>
      <c r="DR35" s="11" t="str">
        <f>IFERROR(VLOOKUP($B35,DR$2:$EH$5,MAX($DM$6:$EG$6)+2-DR$6,0),"")</f>
        <v/>
      </c>
      <c r="DS35" s="11" t="str">
        <f>IFERROR(VLOOKUP($B35,DS$2:$EH$5,MAX($DM$6:$EG$6)+2-DS$6,0),"")</f>
        <v/>
      </c>
      <c r="DT35" s="11" t="str">
        <f>IFERROR(VLOOKUP($B35,DT$2:$EH$5,MAX($DM$6:$EG$6)+2-DT$6,0),"")</f>
        <v/>
      </c>
      <c r="DU35" s="48" t="str">
        <f>IFERROR(VLOOKUP($B35,DU$2:$EH$5,MAX($DM$6:$EG$6)+2-DU$6,0),"")</f>
        <v/>
      </c>
      <c r="DV35" s="165" t="str">
        <f>IFERROR(VLOOKUP($B35,DV$2:$EH$5,MAX($DM$6:$EG$6)+2-DV$6,0),"")</f>
        <v/>
      </c>
      <c r="DW35" s="49" t="str">
        <f>IFERROR(VLOOKUP($B35,DW$2:$EH$5,MAX($DM$6:$EG$6)+2-DW$6,0),"")</f>
        <v/>
      </c>
      <c r="DX35" s="11" t="str">
        <f>IFERROR(VLOOKUP($B35,DX$2:$EH$5,MAX($DM$6:$EG$6)+2-DX$6,0),"")</f>
        <v/>
      </c>
      <c r="DY35" s="11" t="str">
        <f>IFERROR(VLOOKUP($B35,DY$2:$EH$5,MAX($DM$6:$EG$6)+2-DY$6,0),"")</f>
        <v/>
      </c>
      <c r="DZ35" s="11" t="str">
        <f>IFERROR(VLOOKUP($B35,DZ$2:$EH$5,MAX($DM$6:$EG$6)+2-DZ$6,0),"")</f>
        <v/>
      </c>
      <c r="EA35" s="11" t="str">
        <f>IFERROR(VLOOKUP($B35,EA$2:$EH$5,MAX($DM$6:$EG$6)+2-EA$6,0),"")</f>
        <v/>
      </c>
      <c r="EB35" s="11" t="str">
        <f>IFERROR(VLOOKUP($B35,EB$2:$EH$5,MAX($DM$6:$EG$6)+2-EB$6,0),"")</f>
        <v/>
      </c>
      <c r="EC35" s="11" t="str">
        <f>IFERROR(VLOOKUP($B35,EC$2:$EH$5,MAX($DM$6:$EG$6)+2-EC$6,0),"")</f>
        <v/>
      </c>
      <c r="ED35" s="11" t="str">
        <f>IFERROR(VLOOKUP($B35,ED$2:$EH$5,MAX($DM$6:$EG$6)+2-ED$6,0),"")</f>
        <v/>
      </c>
      <c r="EE35" s="48">
        <f>IFERROR(VLOOKUP($B35,EE$2:$EH$5,MAX($DM$6:$EG$6)+2-EE$6,0),"")</f>
        <v>2</v>
      </c>
      <c r="EF35" s="165" t="str">
        <f>IFERROR(VLOOKUP($B35,EF$2:$EH$5,MAX($DM$6:$EG$6)+2-EF$6,0),"")</f>
        <v/>
      </c>
      <c r="EG35" s="165" t="str">
        <f>IFERROR(VLOOKUP($B35,EG$2:$EH$5,MAX($DM$6:$EG$6)+2-EG$6,0),"")</f>
        <v/>
      </c>
      <c r="EH35" s="24"/>
    </row>
    <row r="36" spans="1:138" x14ac:dyDescent="0.25">
      <c r="A36" s="216">
        <v>29</v>
      </c>
      <c r="B36" s="142">
        <v>1</v>
      </c>
      <c r="C36" s="142">
        <v>10007503438</v>
      </c>
      <c r="D36" s="143" t="s">
        <v>136</v>
      </c>
      <c r="E36" s="144" t="s">
        <v>105</v>
      </c>
      <c r="F36" s="145" t="s">
        <v>137</v>
      </c>
      <c r="G36" s="206"/>
      <c r="H36" s="8">
        <f t="shared" si="0"/>
        <v>6</v>
      </c>
      <c r="I36" s="66"/>
      <c r="J36" s="9">
        <f t="shared" si="1"/>
        <v>0</v>
      </c>
      <c r="K36" s="70">
        <v>0</v>
      </c>
      <c r="L36" s="70">
        <f t="shared" si="2"/>
        <v>0</v>
      </c>
      <c r="M36" s="70"/>
      <c r="N36" s="26" t="str">
        <f>IFERROR(VLOOKUP($B36,N$2:$AH$5,MAX($N$6:$AG$6)+2-N$6,0),"")</f>
        <v/>
      </c>
      <c r="O36" s="26" t="str">
        <f>IFERROR(VLOOKUP($B36,O$2:$AH$5,MAX($N$6:$AG$6)+2-O$6,0),"")</f>
        <v/>
      </c>
      <c r="P36" s="26" t="str">
        <f>IFERROR(VLOOKUP($B36,P$2:$AH$5,MAX($N$6:$AG$6)+2-P$6,0),"")</f>
        <v/>
      </c>
      <c r="Q36" s="26" t="str">
        <f>IFERROR(VLOOKUP($B36,Q$2:$AH$5,MAX($N$6:$AG$6)+2-Q$6,0),"")</f>
        <v/>
      </c>
      <c r="R36" s="26" t="str">
        <f>IFERROR(VLOOKUP($B36,R$2:$AH$5,MAX($N$6:$AG$6)+2-R$6,0),"")</f>
        <v/>
      </c>
      <c r="S36" s="26" t="str">
        <f>IFERROR(VLOOKUP($B36,S$2:$AH$5,MAX($N$6:$AG$6)+2-S$6,0),"")</f>
        <v/>
      </c>
      <c r="T36" s="26" t="str">
        <f>IFERROR(VLOOKUP($B36,T$2:$AH$5,MAX($N$6:$AG$6)+2-T$6,0),"")</f>
        <v/>
      </c>
      <c r="U36" s="26" t="str">
        <f>IFERROR(VLOOKUP($B36,U$2:$AH$5,MAX($N$6:$AG$6)+2-U$6,0),"")</f>
        <v/>
      </c>
      <c r="V36" s="60" t="str">
        <f>IFERROR(VLOOKUP($B36,V$2:$AH$5,MAX($N$6:$AG$6)+2-V$6,0),"")</f>
        <v/>
      </c>
      <c r="W36" s="63" t="str">
        <f>IFERROR(VLOOKUP($B36,W$2:$AH$5,MAX($N$6:$AG$6)+2-W$6,0),"")</f>
        <v/>
      </c>
      <c r="X36" s="61" t="str">
        <f>IFERROR(VLOOKUP($B36,X$2:$AH$5,MAX($N$6:$AG$6)+2-X$6,0),"")</f>
        <v/>
      </c>
      <c r="Y36" s="26" t="str">
        <f>IFERROR(VLOOKUP($B36,Y$2:$AH$5,MAX($N$6:$AG$6)+2-Y$6,0),"")</f>
        <v/>
      </c>
      <c r="Z36" s="26" t="str">
        <f>IFERROR(VLOOKUP($B36,Z$2:$AH$5,MAX($N$6:$AG$6)+2-Z$6,0),"")</f>
        <v/>
      </c>
      <c r="AA36" s="26" t="str">
        <f>IFERROR(VLOOKUP($B36,AA$2:$AH$5,MAX($N$6:$AG$6)+2-AA$6,0),"")</f>
        <v/>
      </c>
      <c r="AB36" s="26" t="str">
        <f>IFERROR(VLOOKUP($B36,AB$2:$AH$5,MAX($N$6:$AG$6)+2-AB$6,0),"")</f>
        <v/>
      </c>
      <c r="AC36" s="26" t="str">
        <f>IFERROR(VLOOKUP($B36,AC$2:$AH$5,MAX($N$6:$AG$6)+2-AC$6,0),"")</f>
        <v/>
      </c>
      <c r="AD36" s="26" t="str">
        <f>IFERROR(VLOOKUP($B36,AD$2:$AH$5,MAX($N$6:$AG$6)+2-AD$6,0),"")</f>
        <v/>
      </c>
      <c r="AE36" s="26" t="str">
        <f>IFERROR(VLOOKUP($B36,AE$2:$AH$5,MAX($N$6:$AG$6)+2-AE$6,0),"")</f>
        <v/>
      </c>
      <c r="AF36" s="60" t="str">
        <f>IFERROR(VLOOKUP($B36,AF$2:$AH$5,MAX($N$6:$AG$6)+2-AF$6,0),"")</f>
        <v/>
      </c>
      <c r="AG36" s="63" t="str">
        <f>IFERROR(VLOOKUP($B36,AG$2:$AH$5,MAX($N$6:$AG$6)+2-AG$6,0),"")</f>
        <v/>
      </c>
      <c r="AI36" s="67">
        <v>18</v>
      </c>
      <c r="AJ36" s="27">
        <f>IF(ISNUMBER(AI36),IF(AI36&lt;21,40-(AI36-1)*2,1),AI36)</f>
        <v>6</v>
      </c>
      <c r="AK36" s="69">
        <v>0</v>
      </c>
      <c r="AL36" s="69">
        <f t="shared" si="4"/>
        <v>3</v>
      </c>
      <c r="AM36" s="69">
        <v>2</v>
      </c>
      <c r="AN36" s="28" t="str">
        <f>IFERROR(VLOOKUP($B36,AN$2:$BH$5,MAX($AN$6:$BG$6)+2-AN$6,0),"")</f>
        <v/>
      </c>
      <c r="AO36" s="28" t="str">
        <f>IFERROR(VLOOKUP($B36,AO$2:$BH$5,MAX($AN$6:$BG$6)+2-AO$6,0),"")</f>
        <v/>
      </c>
      <c r="AP36" s="28" t="str">
        <f>IFERROR(VLOOKUP($B36,AP$2:$BH$5,MAX($AN$6:$BG$6)+2-AP$6,0),"")</f>
        <v/>
      </c>
      <c r="AQ36" s="28" t="str">
        <f>IFERROR(VLOOKUP($B36,AQ$2:$BH$5,MAX($AN$6:$BG$6)+2-AQ$6,0),"")</f>
        <v/>
      </c>
      <c r="AR36" s="28" t="str">
        <f>IFERROR(VLOOKUP($B36,AR$2:$BH$5,MAX($AN$6:$BG$6)+2-AR$6,0),"")</f>
        <v/>
      </c>
      <c r="AS36" s="28" t="str">
        <f>IFERROR(VLOOKUP($B36,AS$2:$BH$5,MAX($AN$6:$BG$6)+2-AS$6,0),"")</f>
        <v/>
      </c>
      <c r="AT36" s="28" t="str">
        <f>IFERROR(VLOOKUP($B36,AT$2:$BH$5,MAX($AN$6:$BG$6)+2-AT$6,0),"")</f>
        <v/>
      </c>
      <c r="AU36" s="28" t="str">
        <f>IFERROR(VLOOKUP($B36,AU$2:$BH$5,MAX($AN$6:$BG$6)+2-AU$6,0),"")</f>
        <v/>
      </c>
      <c r="AV36" s="98" t="str">
        <f>IFERROR(VLOOKUP($B36,AV$2:$BH$5,MAX($AN$6:$BG$6)+2-AV$6,0),"")</f>
        <v/>
      </c>
      <c r="AW36" s="101" t="str">
        <f>IFERROR(VLOOKUP($B36,AW$2:$BH$5,MAX($AN$6:$BG$6)+2-AW$6,0),"")</f>
        <v/>
      </c>
      <c r="AX36" s="99" t="str">
        <f>IFERROR(VLOOKUP($B36,AX$2:$BH$5,MAX($AN$6:$BG$6)+2-AX$6,0),"")</f>
        <v/>
      </c>
      <c r="AY36" s="28" t="str">
        <f>IFERROR(VLOOKUP($B36,AY$2:$BH$5,MAX($AN$6:$BG$6)+2-AY$6,0),"")</f>
        <v/>
      </c>
      <c r="AZ36" s="28" t="str">
        <f>IFERROR(VLOOKUP($B36,AZ$2:$BH$5,MAX($AN$6:$BG$6)+2-AZ$6,0),"")</f>
        <v/>
      </c>
      <c r="BA36" s="28" t="str">
        <f>IFERROR(VLOOKUP($B36,BA$2:$BH$5,MAX($AN$6:$BG$6)+2-BA$6,0),"")</f>
        <v/>
      </c>
      <c r="BB36" s="28" t="str">
        <f>IFERROR(VLOOKUP($B36,BB$2:$BH$5,MAX($AN$6:$BG$6)+2-BB$6,0),"")</f>
        <v/>
      </c>
      <c r="BC36" s="28" t="str">
        <f>IFERROR(VLOOKUP($B36,BC$2:$BH$5,MAX($AN$6:$BG$6)+2-BC$6,0),"")</f>
        <v/>
      </c>
      <c r="BD36" s="28" t="str">
        <f>IFERROR(VLOOKUP($B36,BD$2:$BH$5,MAX($AN$6:$BG$6)+2-BD$6,0),"")</f>
        <v/>
      </c>
      <c r="BE36" s="28">
        <f>IFERROR(VLOOKUP($B36,BE$2:$BH$5,MAX($AN$6:$BG$6)+2-BE$6,0),"")</f>
        <v>3</v>
      </c>
      <c r="BF36" s="98" t="str">
        <f>IFERROR(VLOOKUP($B36,BF$2:$BH$5,MAX($AN$6:$BG$6)+2-BF$6,0),"")</f>
        <v/>
      </c>
      <c r="BG36" s="101" t="str">
        <f>IFERROR(VLOOKUP($B36,BG$2:$BH$5,MAX($AN$6:$BG$6)+2-BG$6,0),"")</f>
        <v/>
      </c>
      <c r="BH36" s="20"/>
      <c r="BI36" s="123">
        <v>27</v>
      </c>
      <c r="BJ36" s="124"/>
      <c r="BK36" s="125">
        <v>0</v>
      </c>
      <c r="BL36" s="125">
        <f t="shared" si="6"/>
        <v>0</v>
      </c>
      <c r="BM36" s="125"/>
      <c r="BN36" s="35" t="str">
        <f>IFERROR(VLOOKUP($B36,BN$2:$CH$5,MAX($BN$6:$CG$6)+2-BN$6,0),"")</f>
        <v/>
      </c>
      <c r="BO36" s="35" t="str">
        <f>IFERROR(VLOOKUP($B36,BO$2:$CH$5,MAX($BN$6:$CG$6)+2-BO$6,0),"")</f>
        <v/>
      </c>
      <c r="BP36" s="35" t="str">
        <f>IFERROR(VLOOKUP($B36,BP$2:$CH$5,MAX($BN$6:$CG$6)+2-BP$6,0),"")</f>
        <v/>
      </c>
      <c r="BQ36" s="35" t="str">
        <f>IFERROR(VLOOKUP($B36,BQ$2:$CH$5,MAX($BN$6:$CG$6)+2-BQ$6,0),"")</f>
        <v/>
      </c>
      <c r="BR36" s="35" t="str">
        <f>IFERROR(VLOOKUP($B36,BR$2:$CH$5,MAX($BN$6:$CG$6)+2-BR$6,0),"")</f>
        <v/>
      </c>
      <c r="BS36" s="35" t="str">
        <f>IFERROR(VLOOKUP($B36,BS$2:$CH$5,MAX($BN$6:$CG$6)+2-BS$6,0),"")</f>
        <v/>
      </c>
      <c r="BT36" s="35" t="str">
        <f>IFERROR(VLOOKUP($B36,BT$2:$CH$5,MAX($BN$6:$CG$6)+2-BT$6,0),"")</f>
        <v/>
      </c>
      <c r="BU36" s="35" t="str">
        <f>IFERROR(VLOOKUP($B36,BU$2:$CH$5,MAX($BN$6:$CG$6)+2-BU$6,0),"")</f>
        <v/>
      </c>
      <c r="BV36" s="82" t="str">
        <f>IFERROR(VLOOKUP($B36,BV$2:$CH$5,MAX($BN$6:$CG$6)+2-BV$6,0),"")</f>
        <v/>
      </c>
      <c r="BW36" s="85" t="str">
        <f>IFERROR(VLOOKUP($B36,BW$2:$CH$5,MAX($BN$6:$CG$6)+2-BW$6,0),"")</f>
        <v/>
      </c>
      <c r="BX36" s="83" t="str">
        <f>IFERROR(VLOOKUP($B36,BX$2:$CH$5,MAX($BN$6:$CG$6)+2-BX$6,0),"")</f>
        <v/>
      </c>
      <c r="BY36" s="35" t="str">
        <f>IFERROR(VLOOKUP($B36,BY$2:$CH$5,MAX($BN$6:$CG$6)+2-BY$6,0),"")</f>
        <v/>
      </c>
      <c r="BZ36" s="35" t="str">
        <f>IFERROR(VLOOKUP($B36,BZ$2:$CH$5,MAX($BN$6:$CG$6)+2-BZ$6,0),"")</f>
        <v/>
      </c>
      <c r="CA36" s="35" t="str">
        <f>IFERROR(VLOOKUP($B36,CA$2:$CH$5,MAX($BN$6:$CG$6)+2-CA$6,0),"")</f>
        <v/>
      </c>
      <c r="CB36" s="35" t="str">
        <f>IFERROR(VLOOKUP($B36,CB$2:$CH$5,MAX($BN$6:$CG$6)+2-CB$6,0),"")</f>
        <v/>
      </c>
      <c r="CC36" s="35" t="str">
        <f>IFERROR(VLOOKUP($B36,CC$2:$CH$5,MAX($BN$6:$CG$6)+2-CC$6,0),"")</f>
        <v/>
      </c>
      <c r="CD36" s="35" t="str">
        <f>IFERROR(VLOOKUP($B36,CD$2:$CH$5,MAX($BN$6:$CG$6)+2-CD$6,0),"")</f>
        <v/>
      </c>
      <c r="CE36" s="35" t="str">
        <f>IFERROR(VLOOKUP($B36,CE$2:$CH$5,MAX($BN$6:$CG$6)+2-CE$6,0),"")</f>
        <v/>
      </c>
      <c r="CF36" s="82" t="str">
        <f>IFERROR(VLOOKUP($B36,CF$2:$CH$5,MAX($BN$6:$CG$6)+2-CF$6,0),"")</f>
        <v/>
      </c>
      <c r="CG36" s="85" t="str">
        <f>IFERROR(VLOOKUP($B36,CG$2:$CH$5,MAX($BN$6:$CG$6)+2-CG$6,0),"")</f>
        <v/>
      </c>
      <c r="CH36" s="20"/>
      <c r="CI36" s="119"/>
      <c r="CJ36" s="36">
        <f t="shared" si="7"/>
        <v>0</v>
      </c>
      <c r="CK36" s="128">
        <v>0</v>
      </c>
      <c r="CL36" s="128">
        <f t="shared" si="8"/>
        <v>0</v>
      </c>
      <c r="CM36" s="128"/>
      <c r="CN36" s="37" t="str">
        <f>IFERROR(VLOOKUP($B36,CN$2:$DH$5,MAX($CN$6:$DH$6)+2-CN$6,0),"")</f>
        <v/>
      </c>
      <c r="CO36" s="37" t="str">
        <f>IFERROR(VLOOKUP($B36,CO$2:$DH$5,MAX($CN$6:$DH$6)+2-CO$6,0),"")</f>
        <v/>
      </c>
      <c r="CP36" s="37" t="str">
        <f>IFERROR(VLOOKUP($B36,CP$2:$DH$5,MAX($CN$6:$DH$6)+2-CP$6,0),"")</f>
        <v/>
      </c>
      <c r="CQ36" s="37" t="str">
        <f>IFERROR(VLOOKUP($B36,CQ$2:$DH$5,MAX($CN$6:$DH$6)+2-CQ$6,0),"")</f>
        <v/>
      </c>
      <c r="CR36" s="37" t="str">
        <f>IFERROR(VLOOKUP($B36,CR$2:$DH$5,MAX($CN$6:$DH$6)+2-CR$6,0),"")</f>
        <v/>
      </c>
      <c r="CS36" s="37" t="str">
        <f>IFERROR(VLOOKUP($B36,CS$2:$DH$5,MAX($CN$6:$DH$6)+2-CS$6,0),"")</f>
        <v/>
      </c>
      <c r="CT36" s="37" t="str">
        <f>IFERROR(VLOOKUP($B36,CT$2:$DH$5,MAX($CN$6:$DH$6)+2-CT$6,0),"")</f>
        <v/>
      </c>
      <c r="CU36" s="37" t="str">
        <f>IFERROR(VLOOKUP($B36,CU$2:$DH$5,MAX($CN$6:$DH$6)+2-CU$6,0),"")</f>
        <v/>
      </c>
      <c r="CV36" s="114" t="str">
        <f>IFERROR(VLOOKUP($B36,CV$2:$DH$5,MAX($CN$6:$DH$6)+2-CV$6,0),"")</f>
        <v/>
      </c>
      <c r="CW36" s="117" t="str">
        <f>IFERROR(VLOOKUP($B36,CW$2:$DH$5,MAX($CN$6:$DH$6)+2-CW$6,0),"")</f>
        <v/>
      </c>
      <c r="CX36" s="115" t="str">
        <f>IFERROR(VLOOKUP($B36,CX$2:$DH$5,MAX($CN$6:$DH$6)+2-CX$6,0),"")</f>
        <v/>
      </c>
      <c r="CY36" s="37" t="str">
        <f>IFERROR(VLOOKUP($B36,CY$2:$DH$5,MAX($CN$6:$DH$6)+2-CY$6,0),"")</f>
        <v/>
      </c>
      <c r="CZ36" s="37" t="str">
        <f>IFERROR(VLOOKUP($B36,CZ$2:$DH$5,MAX($CN$6:$DH$6)+2-CZ$6,0),"")</f>
        <v/>
      </c>
      <c r="DA36" s="37" t="str">
        <f>IFERROR(VLOOKUP($B36,DA$2:$DH$5,MAX($CN$6:$DH$6)+2-DA$6,0),"")</f>
        <v/>
      </c>
      <c r="DB36" s="37" t="str">
        <f>IFERROR(VLOOKUP($B36,DB$2:$DH$5,MAX($CN$6:$DH$6)+2-DB$6,0),"")</f>
        <v/>
      </c>
      <c r="DC36" s="37" t="str">
        <f>IFERROR(VLOOKUP($B36,DC$2:$DH$5,MAX($CN$6:$DH$6)+2-DC$6,0),"")</f>
        <v/>
      </c>
      <c r="DD36" s="37" t="str">
        <f>IFERROR(VLOOKUP($B36,DD$2:$DH$5,MAX($CN$6:$DH$6)+2-DD$6,0),"")</f>
        <v/>
      </c>
      <c r="DE36" s="37" t="str">
        <f>IFERROR(VLOOKUP($B36,DE$2:$DH$5,MAX($CN$6:$DH$6)+2-DE$6,0),"")</f>
        <v/>
      </c>
      <c r="DF36" s="114" t="str">
        <f>IFERROR(VLOOKUP($B36,DF$2:$DH$5,MAX($CN$6:$DH$6)+2-DF$6,0),"")</f>
        <v/>
      </c>
      <c r="DG36" s="117" t="str">
        <f>IFERROR(VLOOKUP($B36,DG$2:$DH$5,MAX($CN$6:$DH$6)+2-DG$6,0),"")</f>
        <v/>
      </c>
      <c r="DJ36" s="10">
        <v>27</v>
      </c>
      <c r="DK36" s="10">
        <v>0</v>
      </c>
      <c r="DL36" s="10">
        <f t="shared" si="9"/>
        <v>0</v>
      </c>
      <c r="DM36" s="11" t="str">
        <f>IFERROR(VLOOKUP($B36,DM$2:$EH$5,MAX($DM$6:$EG$6)+2-DM$6,0),"")</f>
        <v/>
      </c>
      <c r="DN36" s="11" t="str">
        <f>IFERROR(VLOOKUP($B36,DN$2:$EH$5,MAX($DM$6:$EG$6)+2-DN$6,0),"")</f>
        <v/>
      </c>
      <c r="DO36" s="11" t="str">
        <f>IFERROR(VLOOKUP($B36,DO$2:$EH$5,MAX($DM$6:$EG$6)+2-DO$6,0),"")</f>
        <v/>
      </c>
      <c r="DP36" s="11" t="str">
        <f>IFERROR(VLOOKUP($B36,DP$2:$EH$5,MAX($DM$6:$EG$6)+2-DP$6,0),"")</f>
        <v/>
      </c>
      <c r="DQ36" s="11" t="str">
        <f>IFERROR(VLOOKUP($B36,DQ$2:$EH$5,MAX($DM$6:$EG$6)+2-DQ$6,0),"")</f>
        <v/>
      </c>
      <c r="DR36" s="11" t="str">
        <f>IFERROR(VLOOKUP($B36,DR$2:$EH$5,MAX($DM$6:$EG$6)+2-DR$6,0),"")</f>
        <v/>
      </c>
      <c r="DS36" s="11" t="str">
        <f>IFERROR(VLOOKUP($B36,DS$2:$EH$5,MAX($DM$6:$EG$6)+2-DS$6,0),"")</f>
        <v/>
      </c>
      <c r="DT36" s="11" t="str">
        <f>IFERROR(VLOOKUP($B36,DT$2:$EH$5,MAX($DM$6:$EG$6)+2-DT$6,0),"")</f>
        <v/>
      </c>
      <c r="DU36" s="48" t="str">
        <f>IFERROR(VLOOKUP($B36,DU$2:$EH$5,MAX($DM$6:$EG$6)+2-DU$6,0),"")</f>
        <v/>
      </c>
      <c r="DV36" s="165" t="str">
        <f>IFERROR(VLOOKUP($B36,DV$2:$EH$5,MAX($DM$6:$EG$6)+2-DV$6,0),"")</f>
        <v/>
      </c>
      <c r="DW36" s="49" t="str">
        <f>IFERROR(VLOOKUP($B36,DW$2:$EH$5,MAX($DM$6:$EG$6)+2-DW$6,0),"")</f>
        <v/>
      </c>
      <c r="DX36" s="11" t="str">
        <f>IFERROR(VLOOKUP($B36,DX$2:$EH$5,MAX($DM$6:$EG$6)+2-DX$6,0),"")</f>
        <v/>
      </c>
      <c r="DY36" s="11" t="str">
        <f>IFERROR(VLOOKUP($B36,DY$2:$EH$5,MAX($DM$6:$EG$6)+2-DY$6,0),"")</f>
        <v/>
      </c>
      <c r="DZ36" s="11" t="str">
        <f>IFERROR(VLOOKUP($B36,DZ$2:$EH$5,MAX($DM$6:$EG$6)+2-DZ$6,0),"")</f>
        <v/>
      </c>
      <c r="EA36" s="11" t="str">
        <f>IFERROR(VLOOKUP($B36,EA$2:$EH$5,MAX($DM$6:$EG$6)+2-EA$6,0),"")</f>
        <v/>
      </c>
      <c r="EB36" s="11" t="str">
        <f>IFERROR(VLOOKUP($B36,EB$2:$EH$5,MAX($DM$6:$EG$6)+2-EB$6,0),"")</f>
        <v/>
      </c>
      <c r="EC36" s="11" t="str">
        <f>IFERROR(VLOOKUP($B36,EC$2:$EH$5,MAX($DM$6:$EG$6)+2-EC$6,0),"")</f>
        <v/>
      </c>
      <c r="ED36" s="11" t="str">
        <f>IFERROR(VLOOKUP($B36,ED$2:$EH$5,MAX($DM$6:$EG$6)+2-ED$6,0),"")</f>
        <v/>
      </c>
      <c r="EE36" s="48" t="str">
        <f>IFERROR(VLOOKUP($B36,EE$2:$EH$5,MAX($DM$6:$EG$6)+2-EE$6,0),"")</f>
        <v/>
      </c>
      <c r="EF36" s="165" t="str">
        <f>IFERROR(VLOOKUP($B36,EF$2:$EH$5,MAX($DM$6:$EG$6)+2-EF$6,0),"")</f>
        <v/>
      </c>
      <c r="EG36" s="165" t="str">
        <f>IFERROR(VLOOKUP($B36,EG$2:$EH$5,MAX($DM$6:$EG$6)+2-EG$6,0),"")</f>
        <v/>
      </c>
      <c r="EH36" s="21"/>
    </row>
    <row r="37" spans="1:138" x14ac:dyDescent="0.25">
      <c r="A37" s="216">
        <v>30</v>
      </c>
      <c r="B37" s="142">
        <v>42</v>
      </c>
      <c r="C37" s="142">
        <v>10006903552</v>
      </c>
      <c r="D37" s="143" t="s">
        <v>182</v>
      </c>
      <c r="E37" s="144" t="s">
        <v>178</v>
      </c>
      <c r="F37" s="145" t="s">
        <v>137</v>
      </c>
      <c r="G37" s="206"/>
      <c r="H37" s="8">
        <f t="shared" si="0"/>
        <v>4</v>
      </c>
      <c r="I37" s="66"/>
      <c r="J37" s="9">
        <f t="shared" si="1"/>
        <v>0</v>
      </c>
      <c r="K37" s="70">
        <v>0</v>
      </c>
      <c r="L37" s="70">
        <f t="shared" si="2"/>
        <v>0</v>
      </c>
      <c r="M37" s="70"/>
      <c r="N37" s="26" t="str">
        <f>IFERROR(VLOOKUP($B37,N$2:$AH$5,MAX($N$6:$AG$6)+2-N$6,0),"")</f>
        <v/>
      </c>
      <c r="O37" s="26" t="str">
        <f>IFERROR(VLOOKUP($B37,O$2:$AH$5,MAX($N$6:$AG$6)+2-O$6,0),"")</f>
        <v/>
      </c>
      <c r="P37" s="26" t="str">
        <f>IFERROR(VLOOKUP($B37,P$2:$AH$5,MAX($N$6:$AG$6)+2-P$6,0),"")</f>
        <v/>
      </c>
      <c r="Q37" s="26" t="str">
        <f>IFERROR(VLOOKUP($B37,Q$2:$AH$5,MAX($N$6:$AG$6)+2-Q$6,0),"")</f>
        <v/>
      </c>
      <c r="R37" s="26" t="str">
        <f>IFERROR(VLOOKUP($B37,R$2:$AH$5,MAX($N$6:$AG$6)+2-R$6,0),"")</f>
        <v/>
      </c>
      <c r="S37" s="26" t="str">
        <f>IFERROR(VLOOKUP($B37,S$2:$AH$5,MAX($N$6:$AG$6)+2-S$6,0),"")</f>
        <v/>
      </c>
      <c r="T37" s="26" t="str">
        <f>IFERROR(VLOOKUP($B37,T$2:$AH$5,MAX($N$6:$AG$6)+2-T$6,0),"")</f>
        <v/>
      </c>
      <c r="U37" s="26" t="str">
        <f>IFERROR(VLOOKUP($B37,U$2:$AH$5,MAX($N$6:$AG$6)+2-U$6,0),"")</f>
        <v/>
      </c>
      <c r="V37" s="60" t="str">
        <f>IFERROR(VLOOKUP($B37,V$2:$AH$5,MAX($N$6:$AG$6)+2-V$6,0),"")</f>
        <v/>
      </c>
      <c r="W37" s="63" t="str">
        <f>IFERROR(VLOOKUP($B37,W$2:$AH$5,MAX($N$6:$AG$6)+2-W$6,0),"")</f>
        <v/>
      </c>
      <c r="X37" s="61" t="str">
        <f>IFERROR(VLOOKUP($B37,X$2:$AH$5,MAX($N$6:$AG$6)+2-X$6,0),"")</f>
        <v/>
      </c>
      <c r="Y37" s="26" t="str">
        <f>IFERROR(VLOOKUP($B37,Y$2:$AH$5,MAX($N$6:$AG$6)+2-Y$6,0),"")</f>
        <v/>
      </c>
      <c r="Z37" s="26" t="str">
        <f>IFERROR(VLOOKUP($B37,Z$2:$AH$5,MAX($N$6:$AG$6)+2-Z$6,0),"")</f>
        <v/>
      </c>
      <c r="AA37" s="26" t="str">
        <f>IFERROR(VLOOKUP($B37,AA$2:$AH$5,MAX($N$6:$AG$6)+2-AA$6,0),"")</f>
        <v/>
      </c>
      <c r="AB37" s="26" t="str">
        <f>IFERROR(VLOOKUP($B37,AB$2:$AH$5,MAX($N$6:$AG$6)+2-AB$6,0),"")</f>
        <v/>
      </c>
      <c r="AC37" s="26" t="str">
        <f>IFERROR(VLOOKUP($B37,AC$2:$AH$5,MAX($N$6:$AG$6)+2-AC$6,0),"")</f>
        <v/>
      </c>
      <c r="AD37" s="26" t="str">
        <f>IFERROR(VLOOKUP($B37,AD$2:$AH$5,MAX($N$6:$AG$6)+2-AD$6,0),"")</f>
        <v/>
      </c>
      <c r="AE37" s="26" t="str">
        <f>IFERROR(VLOOKUP($B37,AE$2:$AH$5,MAX($N$6:$AG$6)+2-AE$6,0),"")</f>
        <v/>
      </c>
      <c r="AF37" s="60" t="str">
        <f>IFERROR(VLOOKUP($B37,AF$2:$AH$5,MAX($N$6:$AG$6)+2-AF$6,0),"")</f>
        <v/>
      </c>
      <c r="AG37" s="63" t="str">
        <f>IFERROR(VLOOKUP($B37,AG$2:$AH$5,MAX($N$6:$AG$6)+2-AG$6,0),"")</f>
        <v/>
      </c>
      <c r="AI37" s="67">
        <v>23</v>
      </c>
      <c r="AJ37" s="27">
        <f>IF(ISNUMBER(AI37),IF(AI37&lt;21,40-(AI37-1)*2,1),AI37)</f>
        <v>1</v>
      </c>
      <c r="AK37" s="69">
        <v>0</v>
      </c>
      <c r="AL37" s="69">
        <f t="shared" si="4"/>
        <v>1</v>
      </c>
      <c r="AM37" s="69">
        <v>2</v>
      </c>
      <c r="AN37" s="28" t="str">
        <f>IFERROR(VLOOKUP($B37,AN$2:$BH$5,MAX($AN$6:$BG$6)+2-AN$6,0),"")</f>
        <v/>
      </c>
      <c r="AO37" s="28" t="str">
        <f>IFERROR(VLOOKUP($B37,AO$2:$BH$5,MAX($AN$6:$BG$6)+2-AO$6,0),"")</f>
        <v/>
      </c>
      <c r="AP37" s="28" t="str">
        <f>IFERROR(VLOOKUP($B37,AP$2:$BH$5,MAX($AN$6:$BG$6)+2-AP$6,0),"")</f>
        <v/>
      </c>
      <c r="AQ37" s="28">
        <f>IFERROR(VLOOKUP($B37,AQ$2:$BH$5,MAX($AN$6:$BG$6)+2-AQ$6,0),"")</f>
        <v>1</v>
      </c>
      <c r="AR37" s="28" t="str">
        <f>IFERROR(VLOOKUP($B37,AR$2:$BH$5,MAX($AN$6:$BG$6)+2-AR$6,0),"")</f>
        <v/>
      </c>
      <c r="AS37" s="28" t="str">
        <f>IFERROR(VLOOKUP($B37,AS$2:$BH$5,MAX($AN$6:$BG$6)+2-AS$6,0),"")</f>
        <v/>
      </c>
      <c r="AT37" s="28" t="str">
        <f>IFERROR(VLOOKUP($B37,AT$2:$BH$5,MAX($AN$6:$BG$6)+2-AT$6,0),"")</f>
        <v/>
      </c>
      <c r="AU37" s="28" t="str">
        <f>IFERROR(VLOOKUP($B37,AU$2:$BH$5,MAX($AN$6:$BG$6)+2-AU$6,0),"")</f>
        <v/>
      </c>
      <c r="AV37" s="98" t="str">
        <f>IFERROR(VLOOKUP($B37,AV$2:$BH$5,MAX($AN$6:$BG$6)+2-AV$6,0),"")</f>
        <v/>
      </c>
      <c r="AW37" s="101" t="str">
        <f>IFERROR(VLOOKUP($B37,AW$2:$BH$5,MAX($AN$6:$BG$6)+2-AW$6,0),"")</f>
        <v/>
      </c>
      <c r="AX37" s="99" t="str">
        <f>IFERROR(VLOOKUP($B37,AX$2:$BH$5,MAX($AN$6:$BG$6)+2-AX$6,0),"")</f>
        <v/>
      </c>
      <c r="AY37" s="28" t="str">
        <f>IFERROR(VLOOKUP($B37,AY$2:$BH$5,MAX($AN$6:$BG$6)+2-AY$6,0),"")</f>
        <v/>
      </c>
      <c r="AZ37" s="28" t="str">
        <f>IFERROR(VLOOKUP($B37,AZ$2:$BH$5,MAX($AN$6:$BG$6)+2-AZ$6,0),"")</f>
        <v/>
      </c>
      <c r="BA37" s="28" t="str">
        <f>IFERROR(VLOOKUP($B37,BA$2:$BH$5,MAX($AN$6:$BG$6)+2-BA$6,0),"")</f>
        <v/>
      </c>
      <c r="BB37" s="28" t="str">
        <f>IFERROR(VLOOKUP($B37,BB$2:$BH$5,MAX($AN$6:$BG$6)+2-BB$6,0),"")</f>
        <v/>
      </c>
      <c r="BC37" s="28" t="str">
        <f>IFERROR(VLOOKUP($B37,BC$2:$BH$5,MAX($AN$6:$BG$6)+2-BC$6,0),"")</f>
        <v/>
      </c>
      <c r="BD37" s="28" t="str">
        <f>IFERROR(VLOOKUP($B37,BD$2:$BH$5,MAX($AN$6:$BG$6)+2-BD$6,0),"")</f>
        <v/>
      </c>
      <c r="BE37" s="28" t="str">
        <f>IFERROR(VLOOKUP($B37,BE$2:$BH$5,MAX($AN$6:$BG$6)+2-BE$6,0),"")</f>
        <v/>
      </c>
      <c r="BF37" s="98" t="str">
        <f>IFERROR(VLOOKUP($B37,BF$2:$BH$5,MAX($AN$6:$BG$6)+2-BF$6,0),"")</f>
        <v/>
      </c>
      <c r="BG37" s="101" t="str">
        <f>IFERROR(VLOOKUP($B37,BG$2:$BH$5,MAX($AN$6:$BG$6)+2-BG$6,0),"")</f>
        <v/>
      </c>
      <c r="BH37" s="20"/>
      <c r="BI37" s="123">
        <v>40</v>
      </c>
      <c r="BJ37" s="124"/>
      <c r="BK37" s="125">
        <v>0</v>
      </c>
      <c r="BL37" s="125">
        <f t="shared" si="6"/>
        <v>0</v>
      </c>
      <c r="BM37" s="125"/>
      <c r="BN37" s="35" t="str">
        <f>IFERROR(VLOOKUP($B37,BN$2:$CH$5,MAX($BN$6:$CG$6)+2-BN$6,0),"")</f>
        <v/>
      </c>
      <c r="BO37" s="35" t="str">
        <f>IFERROR(VLOOKUP($B37,BO$2:$CH$5,MAX($BN$6:$CG$6)+2-BO$6,0),"")</f>
        <v/>
      </c>
      <c r="BP37" s="35" t="str">
        <f>IFERROR(VLOOKUP($B37,BP$2:$CH$5,MAX($BN$6:$CG$6)+2-BP$6,0),"")</f>
        <v/>
      </c>
      <c r="BQ37" s="35" t="str">
        <f>IFERROR(VLOOKUP($B37,BQ$2:$CH$5,MAX($BN$6:$CG$6)+2-BQ$6,0),"")</f>
        <v/>
      </c>
      <c r="BR37" s="35" t="str">
        <f>IFERROR(VLOOKUP($B37,BR$2:$CH$5,MAX($BN$6:$CG$6)+2-BR$6,0),"")</f>
        <v/>
      </c>
      <c r="BS37" s="35" t="str">
        <f>IFERROR(VLOOKUP($B37,BS$2:$CH$5,MAX($BN$6:$CG$6)+2-BS$6,0),"")</f>
        <v/>
      </c>
      <c r="BT37" s="35" t="str">
        <f>IFERROR(VLOOKUP($B37,BT$2:$CH$5,MAX($BN$6:$CG$6)+2-BT$6,0),"")</f>
        <v/>
      </c>
      <c r="BU37" s="35" t="str">
        <f>IFERROR(VLOOKUP($B37,BU$2:$CH$5,MAX($BN$6:$CG$6)+2-BU$6,0),"")</f>
        <v/>
      </c>
      <c r="BV37" s="82" t="str">
        <f>IFERROR(VLOOKUP($B37,BV$2:$CH$5,MAX($BN$6:$CG$6)+2-BV$6,0),"")</f>
        <v/>
      </c>
      <c r="BW37" s="85" t="str">
        <f>IFERROR(VLOOKUP($B37,BW$2:$CH$5,MAX($BN$6:$CG$6)+2-BW$6,0),"")</f>
        <v/>
      </c>
      <c r="BX37" s="83" t="str">
        <f>IFERROR(VLOOKUP($B37,BX$2:$CH$5,MAX($BN$6:$CG$6)+2-BX$6,0),"")</f>
        <v/>
      </c>
      <c r="BY37" s="35" t="str">
        <f>IFERROR(VLOOKUP($B37,BY$2:$CH$5,MAX($BN$6:$CG$6)+2-BY$6,0),"")</f>
        <v/>
      </c>
      <c r="BZ37" s="35" t="str">
        <f>IFERROR(VLOOKUP($B37,BZ$2:$CH$5,MAX($BN$6:$CG$6)+2-BZ$6,0),"")</f>
        <v/>
      </c>
      <c r="CA37" s="35" t="str">
        <f>IFERROR(VLOOKUP($B37,CA$2:$CH$5,MAX($BN$6:$CG$6)+2-CA$6,0),"")</f>
        <v/>
      </c>
      <c r="CB37" s="35" t="str">
        <f>IFERROR(VLOOKUP($B37,CB$2:$CH$5,MAX($BN$6:$CG$6)+2-CB$6,0),"")</f>
        <v/>
      </c>
      <c r="CC37" s="35" t="str">
        <f>IFERROR(VLOOKUP($B37,CC$2:$CH$5,MAX($BN$6:$CG$6)+2-CC$6,0),"")</f>
        <v/>
      </c>
      <c r="CD37" s="35" t="str">
        <f>IFERROR(VLOOKUP($B37,CD$2:$CH$5,MAX($BN$6:$CG$6)+2-CD$6,0),"")</f>
        <v/>
      </c>
      <c r="CE37" s="35" t="str">
        <f>IFERROR(VLOOKUP($B37,CE$2:$CH$5,MAX($BN$6:$CG$6)+2-CE$6,0),"")</f>
        <v/>
      </c>
      <c r="CF37" s="82" t="str">
        <f>IFERROR(VLOOKUP($B37,CF$2:$CH$5,MAX($BN$6:$CG$6)+2-CF$6,0),"")</f>
        <v/>
      </c>
      <c r="CG37" s="85" t="str">
        <f>IFERROR(VLOOKUP($B37,CG$2:$CH$5,MAX($BN$6:$CG$6)+2-CG$6,0),"")</f>
        <v/>
      </c>
      <c r="CH37" s="20"/>
      <c r="CI37" s="119">
        <v>26</v>
      </c>
      <c r="CJ37" s="36">
        <f t="shared" si="7"/>
        <v>1</v>
      </c>
      <c r="CK37" s="128">
        <v>0</v>
      </c>
      <c r="CL37" s="128">
        <f t="shared" si="8"/>
        <v>1</v>
      </c>
      <c r="CM37" s="128"/>
      <c r="CN37" s="37" t="str">
        <f>IFERROR(VLOOKUP($B37,CN$2:$DH$5,MAX($CN$6:$DH$6)+2-CN$6,0),"")</f>
        <v/>
      </c>
      <c r="CO37" s="37" t="str">
        <f>IFERROR(VLOOKUP($B37,CO$2:$DH$5,MAX($CN$6:$DH$6)+2-CO$6,0),"")</f>
        <v/>
      </c>
      <c r="CP37" s="37" t="str">
        <f>IFERROR(VLOOKUP($B37,CP$2:$DH$5,MAX($CN$6:$DH$6)+2-CP$6,0),"")</f>
        <v/>
      </c>
      <c r="CQ37" s="37" t="str">
        <f>IFERROR(VLOOKUP($B37,CQ$2:$DH$5,MAX($CN$6:$DH$6)+2-CQ$6,0),"")</f>
        <v/>
      </c>
      <c r="CR37" s="37" t="str">
        <f>IFERROR(VLOOKUP($B37,CR$2:$DH$5,MAX($CN$6:$DH$6)+2-CR$6,0),"")</f>
        <v/>
      </c>
      <c r="CS37" s="37" t="str">
        <f>IFERROR(VLOOKUP($B37,CS$2:$DH$5,MAX($CN$6:$DH$6)+2-CS$6,0),"")</f>
        <v/>
      </c>
      <c r="CT37" s="37" t="str">
        <f>IFERROR(VLOOKUP($B37,CT$2:$DH$5,MAX($CN$6:$DH$6)+2-CT$6,0),"")</f>
        <v/>
      </c>
      <c r="CU37" s="37" t="str">
        <f>IFERROR(VLOOKUP($B37,CU$2:$DH$5,MAX($CN$6:$DH$6)+2-CU$6,0),"")</f>
        <v/>
      </c>
      <c r="CV37" s="114" t="str">
        <f>IFERROR(VLOOKUP($B37,CV$2:$DH$5,MAX($CN$6:$DH$6)+2-CV$6,0),"")</f>
        <v/>
      </c>
      <c r="CW37" s="117" t="str">
        <f>IFERROR(VLOOKUP($B37,CW$2:$DH$5,MAX($CN$6:$DH$6)+2-CW$6,0),"")</f>
        <v/>
      </c>
      <c r="CX37" s="115" t="str">
        <f>IFERROR(VLOOKUP($B37,CX$2:$DH$5,MAX($CN$6:$DH$6)+2-CX$6,0),"")</f>
        <v/>
      </c>
      <c r="CY37" s="37" t="str">
        <f>IFERROR(VLOOKUP($B37,CY$2:$DH$5,MAX($CN$6:$DH$6)+2-CY$6,0),"")</f>
        <v/>
      </c>
      <c r="CZ37" s="37" t="str">
        <f>IFERROR(VLOOKUP($B37,CZ$2:$DH$5,MAX($CN$6:$DH$6)+2-CZ$6,0),"")</f>
        <v/>
      </c>
      <c r="DA37" s="37" t="str">
        <f>IFERROR(VLOOKUP($B37,DA$2:$DH$5,MAX($CN$6:$DH$6)+2-DA$6,0),"")</f>
        <v/>
      </c>
      <c r="DB37" s="37" t="str">
        <f>IFERROR(VLOOKUP($B37,DB$2:$DH$5,MAX($CN$6:$DH$6)+2-DB$6,0),"")</f>
        <v/>
      </c>
      <c r="DC37" s="37">
        <f>IFERROR(VLOOKUP($B37,DC$2:$DH$5,MAX($CN$6:$DH$6)+2-DC$6,0),"")</f>
        <v>1</v>
      </c>
      <c r="DD37" s="37" t="str">
        <f>IFERROR(VLOOKUP($B37,DD$2:$DH$5,MAX($CN$6:$DH$6)+2-DD$6,0),"")</f>
        <v/>
      </c>
      <c r="DE37" s="37" t="str">
        <f>IFERROR(VLOOKUP($B37,DE$2:$DH$5,MAX($CN$6:$DH$6)+2-DE$6,0),"")</f>
        <v/>
      </c>
      <c r="DF37" s="114" t="str">
        <f>IFERROR(VLOOKUP($B37,DF$2:$DH$5,MAX($CN$6:$DH$6)+2-DF$6,0),"")</f>
        <v/>
      </c>
      <c r="DG37" s="117" t="str">
        <f>IFERROR(VLOOKUP($B37,DG$2:$DH$5,MAX($CN$6:$DH$6)+2-DG$6,0),"")</f>
        <v/>
      </c>
      <c r="DJ37" s="10">
        <v>20</v>
      </c>
      <c r="DK37" s="10">
        <v>0</v>
      </c>
      <c r="DL37" s="10">
        <f t="shared" si="9"/>
        <v>2</v>
      </c>
      <c r="DM37" s="11" t="str">
        <f>IFERROR(VLOOKUP($B37,DM$2:$EH$5,MAX($DM$6:$EG$6)+2-DM$6,0),"")</f>
        <v/>
      </c>
      <c r="DN37" s="11" t="str">
        <f>IFERROR(VLOOKUP($B37,DN$2:$EH$5,MAX($DM$6:$EG$6)+2-DN$6,0),"")</f>
        <v/>
      </c>
      <c r="DO37" s="11" t="str">
        <f>IFERROR(VLOOKUP($B37,DO$2:$EH$5,MAX($DM$6:$EG$6)+2-DO$6,0),"")</f>
        <v/>
      </c>
      <c r="DP37" s="11" t="str">
        <f>IFERROR(VLOOKUP($B37,DP$2:$EH$5,MAX($DM$6:$EG$6)+2-DP$6,0),"")</f>
        <v/>
      </c>
      <c r="DQ37" s="11" t="str">
        <f>IFERROR(VLOOKUP($B37,DQ$2:$EH$5,MAX($DM$6:$EG$6)+2-DQ$6,0),"")</f>
        <v/>
      </c>
      <c r="DR37" s="11" t="str">
        <f>IFERROR(VLOOKUP($B37,DR$2:$EH$5,MAX($DM$6:$EG$6)+2-DR$6,0),"")</f>
        <v/>
      </c>
      <c r="DS37" s="11" t="str">
        <f>IFERROR(VLOOKUP($B37,DS$2:$EH$5,MAX($DM$6:$EG$6)+2-DS$6,0),"")</f>
        <v/>
      </c>
      <c r="DT37" s="11" t="str">
        <f>IFERROR(VLOOKUP($B37,DT$2:$EH$5,MAX($DM$6:$EG$6)+2-DT$6,0),"")</f>
        <v/>
      </c>
      <c r="DU37" s="48" t="str">
        <f>IFERROR(VLOOKUP($B37,DU$2:$EH$5,MAX($DM$6:$EG$6)+2-DU$6,0),"")</f>
        <v/>
      </c>
      <c r="DV37" s="165" t="str">
        <f>IFERROR(VLOOKUP($B37,DV$2:$EH$5,MAX($DM$6:$EG$6)+2-DV$6,0),"")</f>
        <v/>
      </c>
      <c r="DW37" s="49">
        <f>IFERROR(VLOOKUP($B37,DW$2:$EH$5,MAX($DM$6:$EG$6)+2-DW$6,0),"")</f>
        <v>2</v>
      </c>
      <c r="DX37" s="11" t="str">
        <f>IFERROR(VLOOKUP($B37,DX$2:$EH$5,MAX($DM$6:$EG$6)+2-DX$6,0),"")</f>
        <v/>
      </c>
      <c r="DY37" s="11" t="str">
        <f>IFERROR(VLOOKUP($B37,DY$2:$EH$5,MAX($DM$6:$EG$6)+2-DY$6,0),"")</f>
        <v/>
      </c>
      <c r="DZ37" s="11" t="str">
        <f>IFERROR(VLOOKUP($B37,DZ$2:$EH$5,MAX($DM$6:$EG$6)+2-DZ$6,0),"")</f>
        <v/>
      </c>
      <c r="EA37" s="11" t="str">
        <f>IFERROR(VLOOKUP($B37,EA$2:$EH$5,MAX($DM$6:$EG$6)+2-EA$6,0),"")</f>
        <v/>
      </c>
      <c r="EB37" s="11" t="str">
        <f>IFERROR(VLOOKUP($B37,EB$2:$EH$5,MAX($DM$6:$EG$6)+2-EB$6,0),"")</f>
        <v/>
      </c>
      <c r="EC37" s="11" t="str">
        <f>IFERROR(VLOOKUP($B37,EC$2:$EH$5,MAX($DM$6:$EG$6)+2-EC$6,0),"")</f>
        <v/>
      </c>
      <c r="ED37" s="11" t="str">
        <f>IFERROR(VLOOKUP($B37,ED$2:$EH$5,MAX($DM$6:$EG$6)+2-ED$6,0),"")</f>
        <v/>
      </c>
      <c r="EE37" s="48" t="str">
        <f>IFERROR(VLOOKUP($B37,EE$2:$EH$5,MAX($DM$6:$EG$6)+2-EE$6,0),"")</f>
        <v/>
      </c>
      <c r="EF37" s="165" t="str">
        <f>IFERROR(VLOOKUP($B37,EF$2:$EH$5,MAX($DM$6:$EG$6)+2-EF$6,0),"")</f>
        <v/>
      </c>
      <c r="EG37" s="165" t="str">
        <f>IFERROR(VLOOKUP($B37,EG$2:$EH$5,MAX($DM$6:$EG$6)+2-EG$6,0),"")</f>
        <v/>
      </c>
      <c r="EH37" s="24"/>
    </row>
    <row r="38" spans="1:138" x14ac:dyDescent="0.25">
      <c r="A38" s="216">
        <v>31</v>
      </c>
      <c r="B38" s="142">
        <v>33</v>
      </c>
      <c r="C38" s="142">
        <v>10048006694</v>
      </c>
      <c r="D38" s="143" t="s">
        <v>173</v>
      </c>
      <c r="E38" s="144" t="s">
        <v>21</v>
      </c>
      <c r="F38" s="145" t="s">
        <v>141</v>
      </c>
      <c r="G38" s="206"/>
      <c r="H38" s="8">
        <f t="shared" si="0"/>
        <v>4</v>
      </c>
      <c r="I38" s="66">
        <v>19</v>
      </c>
      <c r="J38" s="9">
        <f t="shared" si="1"/>
        <v>4</v>
      </c>
      <c r="K38" s="70">
        <v>0</v>
      </c>
      <c r="L38" s="70">
        <f t="shared" si="2"/>
        <v>1</v>
      </c>
      <c r="M38" s="70"/>
      <c r="N38" s="26" t="str">
        <f>IFERROR(VLOOKUP($B38,N$2:$AH$5,MAX($N$6:$AG$6)+2-N$6,0),"")</f>
        <v/>
      </c>
      <c r="O38" s="26" t="str">
        <f>IFERROR(VLOOKUP($B38,O$2:$AH$5,MAX($N$6:$AG$6)+2-O$6,0),"")</f>
        <v/>
      </c>
      <c r="P38" s="26" t="str">
        <f>IFERROR(VLOOKUP($B38,P$2:$AH$5,MAX($N$6:$AG$6)+2-P$6,0),"")</f>
        <v/>
      </c>
      <c r="Q38" s="26" t="str">
        <f>IFERROR(VLOOKUP($B38,Q$2:$AH$5,MAX($N$6:$AG$6)+2-Q$6,0),"")</f>
        <v/>
      </c>
      <c r="R38" s="26" t="str">
        <f>IFERROR(VLOOKUP($B38,R$2:$AH$5,MAX($N$6:$AG$6)+2-R$6,0),"")</f>
        <v/>
      </c>
      <c r="S38" s="26" t="str">
        <f>IFERROR(VLOOKUP($B38,S$2:$AH$5,MAX($N$6:$AG$6)+2-S$6,0),"")</f>
        <v/>
      </c>
      <c r="T38" s="26" t="str">
        <f>IFERROR(VLOOKUP($B38,T$2:$AH$5,MAX($N$6:$AG$6)+2-T$6,0),"")</f>
        <v/>
      </c>
      <c r="U38" s="26" t="str">
        <f>IFERROR(VLOOKUP($B38,U$2:$AH$5,MAX($N$6:$AG$6)+2-U$6,0),"")</f>
        <v/>
      </c>
      <c r="V38" s="60" t="str">
        <f>IFERROR(VLOOKUP($B38,V$2:$AH$5,MAX($N$6:$AG$6)+2-V$6,0),"")</f>
        <v/>
      </c>
      <c r="W38" s="63" t="str">
        <f>IFERROR(VLOOKUP($B38,W$2:$AH$5,MAX($N$6:$AG$6)+2-W$6,0),"")</f>
        <v/>
      </c>
      <c r="X38" s="61" t="str">
        <f>IFERROR(VLOOKUP($B38,X$2:$AH$5,MAX($N$6:$AG$6)+2-X$6,0),"")</f>
        <v/>
      </c>
      <c r="Y38" s="26" t="str">
        <f>IFERROR(VLOOKUP($B38,Y$2:$AH$5,MAX($N$6:$AG$6)+2-Y$6,0),"")</f>
        <v/>
      </c>
      <c r="Z38" s="26" t="str">
        <f>IFERROR(VLOOKUP($B38,Z$2:$AH$5,MAX($N$6:$AG$6)+2-Z$6,0),"")</f>
        <v/>
      </c>
      <c r="AA38" s="26">
        <f>IFERROR(VLOOKUP($B38,AA$2:$AH$5,MAX($N$6:$AG$6)+2-AA$6,0),"")</f>
        <v>1</v>
      </c>
      <c r="AB38" s="26" t="str">
        <f>IFERROR(VLOOKUP($B38,AB$2:$AH$5,MAX($N$6:$AG$6)+2-AB$6,0),"")</f>
        <v/>
      </c>
      <c r="AC38" s="26" t="str">
        <f>IFERROR(VLOOKUP($B38,AC$2:$AH$5,MAX($N$6:$AG$6)+2-AC$6,0),"")</f>
        <v/>
      </c>
      <c r="AD38" s="26" t="str">
        <f>IFERROR(VLOOKUP($B38,AD$2:$AH$5,MAX($N$6:$AG$6)+2-AD$6,0),"")</f>
        <v/>
      </c>
      <c r="AE38" s="26" t="str">
        <f>IFERROR(VLOOKUP($B38,AE$2:$AH$5,MAX($N$6:$AG$6)+2-AE$6,0),"")</f>
        <v/>
      </c>
      <c r="AF38" s="60" t="str">
        <f>IFERROR(VLOOKUP($B38,AF$2:$AH$5,MAX($N$6:$AG$6)+2-AF$6,0),"")</f>
        <v/>
      </c>
      <c r="AG38" s="63" t="str">
        <f>IFERROR(VLOOKUP($B38,AG$2:$AH$5,MAX($N$6:$AG$6)+2-AG$6,0),"")</f>
        <v/>
      </c>
      <c r="AI38" s="67">
        <v>28</v>
      </c>
      <c r="AJ38" s="27"/>
      <c r="AK38" s="69">
        <v>0</v>
      </c>
      <c r="AL38" s="69">
        <f t="shared" si="4"/>
        <v>0</v>
      </c>
      <c r="AM38" s="69"/>
      <c r="AN38" s="28" t="str">
        <f>IFERROR(VLOOKUP($B38,AN$2:$BH$5,MAX($AN$6:$BG$6)+2-AN$6,0),"")</f>
        <v/>
      </c>
      <c r="AO38" s="28" t="str">
        <f>IFERROR(VLOOKUP($B38,AO$2:$BH$5,MAX($AN$6:$BG$6)+2-AO$6,0),"")</f>
        <v/>
      </c>
      <c r="AP38" s="28" t="str">
        <f>IFERROR(VLOOKUP($B38,AP$2:$BH$5,MAX($AN$6:$BG$6)+2-AP$6,0),"")</f>
        <v/>
      </c>
      <c r="AQ38" s="28" t="str">
        <f>IFERROR(VLOOKUP($B38,AQ$2:$BH$5,MAX($AN$6:$BG$6)+2-AQ$6,0),"")</f>
        <v/>
      </c>
      <c r="AR38" s="28" t="str">
        <f>IFERROR(VLOOKUP($B38,AR$2:$BH$5,MAX($AN$6:$BG$6)+2-AR$6,0),"")</f>
        <v/>
      </c>
      <c r="AS38" s="28" t="str">
        <f>IFERROR(VLOOKUP($B38,AS$2:$BH$5,MAX($AN$6:$BG$6)+2-AS$6,0),"")</f>
        <v/>
      </c>
      <c r="AT38" s="28" t="str">
        <f>IFERROR(VLOOKUP($B38,AT$2:$BH$5,MAX($AN$6:$BG$6)+2-AT$6,0),"")</f>
        <v/>
      </c>
      <c r="AU38" s="28" t="str">
        <f>IFERROR(VLOOKUP($B38,AU$2:$BH$5,MAX($AN$6:$BG$6)+2-AU$6,0),"")</f>
        <v/>
      </c>
      <c r="AV38" s="98" t="str">
        <f>IFERROR(VLOOKUP($B38,AV$2:$BH$5,MAX($AN$6:$BG$6)+2-AV$6,0),"")</f>
        <v/>
      </c>
      <c r="AW38" s="101" t="str">
        <f>IFERROR(VLOOKUP($B38,AW$2:$BH$5,MAX($AN$6:$BG$6)+2-AW$6,0),"")</f>
        <v/>
      </c>
      <c r="AX38" s="99" t="str">
        <f>IFERROR(VLOOKUP($B38,AX$2:$BH$5,MAX($AN$6:$BG$6)+2-AX$6,0),"")</f>
        <v/>
      </c>
      <c r="AY38" s="28" t="str">
        <f>IFERROR(VLOOKUP($B38,AY$2:$BH$5,MAX($AN$6:$BG$6)+2-AY$6,0),"")</f>
        <v/>
      </c>
      <c r="AZ38" s="28" t="str">
        <f>IFERROR(VLOOKUP($B38,AZ$2:$BH$5,MAX($AN$6:$BG$6)+2-AZ$6,0),"")</f>
        <v/>
      </c>
      <c r="BA38" s="28" t="str">
        <f>IFERROR(VLOOKUP($B38,BA$2:$BH$5,MAX($AN$6:$BG$6)+2-BA$6,0),"")</f>
        <v/>
      </c>
      <c r="BB38" s="28" t="str">
        <f>IFERROR(VLOOKUP($B38,BB$2:$BH$5,MAX($AN$6:$BG$6)+2-BB$6,0),"")</f>
        <v/>
      </c>
      <c r="BC38" s="28" t="str">
        <f>IFERROR(VLOOKUP($B38,BC$2:$BH$5,MAX($AN$6:$BG$6)+2-BC$6,0),"")</f>
        <v/>
      </c>
      <c r="BD38" s="28" t="str">
        <f>IFERROR(VLOOKUP($B38,BD$2:$BH$5,MAX($AN$6:$BG$6)+2-BD$6,0),"")</f>
        <v/>
      </c>
      <c r="BE38" s="28" t="str">
        <f>IFERROR(VLOOKUP($B38,BE$2:$BH$5,MAX($AN$6:$BG$6)+2-BE$6,0),"")</f>
        <v/>
      </c>
      <c r="BF38" s="98" t="str">
        <f>IFERROR(VLOOKUP($B38,BF$2:$BH$5,MAX($AN$6:$BG$6)+2-BF$6,0),"")</f>
        <v/>
      </c>
      <c r="BG38" s="101" t="str">
        <f>IFERROR(VLOOKUP($B38,BG$2:$BH$5,MAX($AN$6:$BG$6)+2-BG$6,0),"")</f>
        <v/>
      </c>
      <c r="BH38" s="20"/>
      <c r="BI38" s="123">
        <v>28</v>
      </c>
      <c r="BJ38" s="124"/>
      <c r="BK38" s="125">
        <v>0</v>
      </c>
      <c r="BL38" s="125">
        <f t="shared" si="6"/>
        <v>0</v>
      </c>
      <c r="BM38" s="125"/>
      <c r="BN38" s="35" t="str">
        <f>IFERROR(VLOOKUP($B38,BN$2:$CH$5,MAX($BN$6:$CG$6)+2-BN$6,0),"")</f>
        <v/>
      </c>
      <c r="BO38" s="35" t="str">
        <f>IFERROR(VLOOKUP($B38,BO$2:$CH$5,MAX($BN$6:$CG$6)+2-BO$6,0),"")</f>
        <v/>
      </c>
      <c r="BP38" s="35" t="str">
        <f>IFERROR(VLOOKUP($B38,BP$2:$CH$5,MAX($BN$6:$CG$6)+2-BP$6,0),"")</f>
        <v/>
      </c>
      <c r="BQ38" s="35" t="str">
        <f>IFERROR(VLOOKUP($B38,BQ$2:$CH$5,MAX($BN$6:$CG$6)+2-BQ$6,0),"")</f>
        <v/>
      </c>
      <c r="BR38" s="35" t="str">
        <f>IFERROR(VLOOKUP($B38,BR$2:$CH$5,MAX($BN$6:$CG$6)+2-BR$6,0),"")</f>
        <v/>
      </c>
      <c r="BS38" s="35" t="str">
        <f>IFERROR(VLOOKUP($B38,BS$2:$CH$5,MAX($BN$6:$CG$6)+2-BS$6,0),"")</f>
        <v/>
      </c>
      <c r="BT38" s="35" t="str">
        <f>IFERROR(VLOOKUP($B38,BT$2:$CH$5,MAX($BN$6:$CG$6)+2-BT$6,0),"")</f>
        <v/>
      </c>
      <c r="BU38" s="35" t="str">
        <f>IFERROR(VLOOKUP($B38,BU$2:$CH$5,MAX($BN$6:$CG$6)+2-BU$6,0),"")</f>
        <v/>
      </c>
      <c r="BV38" s="82" t="str">
        <f>IFERROR(VLOOKUP($B38,BV$2:$CH$5,MAX($BN$6:$CG$6)+2-BV$6,0),"")</f>
        <v/>
      </c>
      <c r="BW38" s="85" t="str">
        <f>IFERROR(VLOOKUP($B38,BW$2:$CH$5,MAX($BN$6:$CG$6)+2-BW$6,0),"")</f>
        <v/>
      </c>
      <c r="BX38" s="83" t="str">
        <f>IFERROR(VLOOKUP($B38,BX$2:$CH$5,MAX($BN$6:$CG$6)+2-BX$6,0),"")</f>
        <v/>
      </c>
      <c r="BY38" s="35" t="str">
        <f>IFERROR(VLOOKUP($B38,BY$2:$CH$5,MAX($BN$6:$CG$6)+2-BY$6,0),"")</f>
        <v/>
      </c>
      <c r="BZ38" s="35" t="str">
        <f>IFERROR(VLOOKUP($B38,BZ$2:$CH$5,MAX($BN$6:$CG$6)+2-BZ$6,0),"")</f>
        <v/>
      </c>
      <c r="CA38" s="35" t="str">
        <f>IFERROR(VLOOKUP($B38,CA$2:$CH$5,MAX($BN$6:$CG$6)+2-CA$6,0),"")</f>
        <v/>
      </c>
      <c r="CB38" s="35" t="str">
        <f>IFERROR(VLOOKUP($B38,CB$2:$CH$5,MAX($BN$6:$CG$6)+2-CB$6,0),"")</f>
        <v/>
      </c>
      <c r="CC38" s="35" t="str">
        <f>IFERROR(VLOOKUP($B38,CC$2:$CH$5,MAX($BN$6:$CG$6)+2-CC$6,0),"")</f>
        <v/>
      </c>
      <c r="CD38" s="35" t="str">
        <f>IFERROR(VLOOKUP($B38,CD$2:$CH$5,MAX($BN$6:$CG$6)+2-CD$6,0),"")</f>
        <v/>
      </c>
      <c r="CE38" s="35" t="str">
        <f>IFERROR(VLOOKUP($B38,CE$2:$CH$5,MAX($BN$6:$CG$6)+2-CE$6,0),"")</f>
        <v/>
      </c>
      <c r="CF38" s="82" t="str">
        <f>IFERROR(VLOOKUP($B38,CF$2:$CH$5,MAX($BN$6:$CG$6)+2-CF$6,0),"")</f>
        <v/>
      </c>
      <c r="CG38" s="85" t="str">
        <f>IFERROR(VLOOKUP($B38,CG$2:$CH$5,MAX($BN$6:$CG$6)+2-CG$6,0),"")</f>
        <v/>
      </c>
      <c r="CH38" s="20"/>
      <c r="CI38" s="119"/>
      <c r="CJ38" s="36">
        <f t="shared" si="7"/>
        <v>0</v>
      </c>
      <c r="CK38" s="128">
        <v>-1</v>
      </c>
      <c r="CL38" s="128">
        <f t="shared" si="8"/>
        <v>0</v>
      </c>
      <c r="CM38" s="128"/>
      <c r="CN38" s="37" t="str">
        <f>IFERROR(VLOOKUP($B38,CN$2:$DH$5,MAX($CN$6:$DH$6)+2-CN$6,0),"")</f>
        <v/>
      </c>
      <c r="CO38" s="37" t="str">
        <f>IFERROR(VLOOKUP($B38,CO$2:$DH$5,MAX($CN$6:$DH$6)+2-CO$6,0),"")</f>
        <v/>
      </c>
      <c r="CP38" s="37" t="str">
        <f>IFERROR(VLOOKUP($B38,CP$2:$DH$5,MAX($CN$6:$DH$6)+2-CP$6,0),"")</f>
        <v/>
      </c>
      <c r="CQ38" s="37" t="str">
        <f>IFERROR(VLOOKUP($B38,CQ$2:$DH$5,MAX($CN$6:$DH$6)+2-CQ$6,0),"")</f>
        <v/>
      </c>
      <c r="CR38" s="37" t="str">
        <f>IFERROR(VLOOKUP($B38,CR$2:$DH$5,MAX($CN$6:$DH$6)+2-CR$6,0),"")</f>
        <v/>
      </c>
      <c r="CS38" s="37" t="str">
        <f>IFERROR(VLOOKUP($B38,CS$2:$DH$5,MAX($CN$6:$DH$6)+2-CS$6,0),"")</f>
        <v/>
      </c>
      <c r="CT38" s="37" t="str">
        <f>IFERROR(VLOOKUP($B38,CT$2:$DH$5,MAX($CN$6:$DH$6)+2-CT$6,0),"")</f>
        <v/>
      </c>
      <c r="CU38" s="37" t="str">
        <f>IFERROR(VLOOKUP($B38,CU$2:$DH$5,MAX($CN$6:$DH$6)+2-CU$6,0),"")</f>
        <v/>
      </c>
      <c r="CV38" s="114" t="str">
        <f>IFERROR(VLOOKUP($B38,CV$2:$DH$5,MAX($CN$6:$DH$6)+2-CV$6,0),"")</f>
        <v/>
      </c>
      <c r="CW38" s="117" t="str">
        <f>IFERROR(VLOOKUP($B38,CW$2:$DH$5,MAX($CN$6:$DH$6)+2-CW$6,0),"")</f>
        <v/>
      </c>
      <c r="CX38" s="115" t="str">
        <f>IFERROR(VLOOKUP($B38,CX$2:$DH$5,MAX($CN$6:$DH$6)+2-CX$6,0),"")</f>
        <v/>
      </c>
      <c r="CY38" s="37" t="str">
        <f>IFERROR(VLOOKUP($B38,CY$2:$DH$5,MAX($CN$6:$DH$6)+2-CY$6,0),"")</f>
        <v/>
      </c>
      <c r="CZ38" s="37" t="str">
        <f>IFERROR(VLOOKUP($B38,CZ$2:$DH$5,MAX($CN$6:$DH$6)+2-CZ$6,0),"")</f>
        <v/>
      </c>
      <c r="DA38" s="37" t="str">
        <f>IFERROR(VLOOKUP($B38,DA$2:$DH$5,MAX($CN$6:$DH$6)+2-DA$6,0),"")</f>
        <v/>
      </c>
      <c r="DB38" s="37" t="str">
        <f>IFERROR(VLOOKUP($B38,DB$2:$DH$5,MAX($CN$6:$DH$6)+2-DB$6,0),"")</f>
        <v/>
      </c>
      <c r="DC38" s="37" t="str">
        <f>IFERROR(VLOOKUP($B38,DC$2:$DH$5,MAX($CN$6:$DH$6)+2-DC$6,0),"")</f>
        <v/>
      </c>
      <c r="DD38" s="37" t="str">
        <f>IFERROR(VLOOKUP($B38,DD$2:$DH$5,MAX($CN$6:$DH$6)+2-DD$6,0),"")</f>
        <v/>
      </c>
      <c r="DE38" s="37" t="str">
        <f>IFERROR(VLOOKUP($B38,DE$2:$DH$5,MAX($CN$6:$DH$6)+2-DE$6,0),"")</f>
        <v/>
      </c>
      <c r="DF38" s="114" t="str">
        <f>IFERROR(VLOOKUP($B38,DF$2:$DH$5,MAX($CN$6:$DH$6)+2-DF$6,0),"")</f>
        <v/>
      </c>
      <c r="DG38" s="117" t="str">
        <f>IFERROR(VLOOKUP($B38,DG$2:$DH$5,MAX($CN$6:$DH$6)+2-DG$6,0),"")</f>
        <v/>
      </c>
      <c r="DJ38" s="10">
        <v>28</v>
      </c>
      <c r="DK38" s="10">
        <v>0</v>
      </c>
      <c r="DL38" s="10">
        <f t="shared" si="9"/>
        <v>0</v>
      </c>
      <c r="DM38" s="11" t="str">
        <f>IFERROR(VLOOKUP($B38,DM$2:$EH$5,MAX($DM$6:$EG$6)+2-DM$6,0),"")</f>
        <v/>
      </c>
      <c r="DN38" s="11" t="str">
        <f>IFERROR(VLOOKUP($B38,DN$2:$EH$5,MAX($DM$6:$EG$6)+2-DN$6,0),"")</f>
        <v/>
      </c>
      <c r="DO38" s="11" t="str">
        <f>IFERROR(VLOOKUP($B38,DO$2:$EH$5,MAX($DM$6:$EG$6)+2-DO$6,0),"")</f>
        <v/>
      </c>
      <c r="DP38" s="11" t="str">
        <f>IFERROR(VLOOKUP($B38,DP$2:$EH$5,MAX($DM$6:$EG$6)+2-DP$6,0),"")</f>
        <v/>
      </c>
      <c r="DQ38" s="11" t="str">
        <f>IFERROR(VLOOKUP($B38,DQ$2:$EH$5,MAX($DM$6:$EG$6)+2-DQ$6,0),"")</f>
        <v/>
      </c>
      <c r="DR38" s="11" t="str">
        <f>IFERROR(VLOOKUP($B38,DR$2:$EH$5,MAX($DM$6:$EG$6)+2-DR$6,0),"")</f>
        <v/>
      </c>
      <c r="DS38" s="11" t="str">
        <f>IFERROR(VLOOKUP($B38,DS$2:$EH$5,MAX($DM$6:$EG$6)+2-DS$6,0),"")</f>
        <v/>
      </c>
      <c r="DT38" s="11" t="str">
        <f>IFERROR(VLOOKUP($B38,DT$2:$EH$5,MAX($DM$6:$EG$6)+2-DT$6,0),"")</f>
        <v/>
      </c>
      <c r="DU38" s="48" t="str">
        <f>IFERROR(VLOOKUP($B38,DU$2:$EH$5,MAX($DM$6:$EG$6)+2-DU$6,0),"")</f>
        <v/>
      </c>
      <c r="DV38" s="165" t="str">
        <f>IFERROR(VLOOKUP($B38,DV$2:$EH$5,MAX($DM$6:$EG$6)+2-DV$6,0),"")</f>
        <v/>
      </c>
      <c r="DW38" s="49" t="str">
        <f>IFERROR(VLOOKUP($B38,DW$2:$EH$5,MAX($DM$6:$EG$6)+2-DW$6,0),"")</f>
        <v/>
      </c>
      <c r="DX38" s="11" t="str">
        <f>IFERROR(VLOOKUP($B38,DX$2:$EH$5,MAX($DM$6:$EG$6)+2-DX$6,0),"")</f>
        <v/>
      </c>
      <c r="DY38" s="11" t="str">
        <f>IFERROR(VLOOKUP($B38,DY$2:$EH$5,MAX($DM$6:$EG$6)+2-DY$6,0),"")</f>
        <v/>
      </c>
      <c r="DZ38" s="11" t="str">
        <f>IFERROR(VLOOKUP($B38,DZ$2:$EH$5,MAX($DM$6:$EG$6)+2-DZ$6,0),"")</f>
        <v/>
      </c>
      <c r="EA38" s="11" t="str">
        <f>IFERROR(VLOOKUP($B38,EA$2:$EH$5,MAX($DM$6:$EG$6)+2-EA$6,0),"")</f>
        <v/>
      </c>
      <c r="EB38" s="11" t="str">
        <f>IFERROR(VLOOKUP($B38,EB$2:$EH$5,MAX($DM$6:$EG$6)+2-EB$6,0),"")</f>
        <v/>
      </c>
      <c r="EC38" s="11" t="str">
        <f>IFERROR(VLOOKUP($B38,EC$2:$EH$5,MAX($DM$6:$EG$6)+2-EC$6,0),"")</f>
        <v/>
      </c>
      <c r="ED38" s="11" t="str">
        <f>IFERROR(VLOOKUP($B38,ED$2:$EH$5,MAX($DM$6:$EG$6)+2-ED$6,0),"")</f>
        <v/>
      </c>
      <c r="EE38" s="48" t="str">
        <f>IFERROR(VLOOKUP($B38,EE$2:$EH$5,MAX($DM$6:$EG$6)+2-EE$6,0),"")</f>
        <v/>
      </c>
      <c r="EF38" s="165" t="str">
        <f>IFERROR(VLOOKUP($B38,EF$2:$EH$5,MAX($DM$6:$EG$6)+2-EF$6,0),"")</f>
        <v/>
      </c>
      <c r="EG38" s="165" t="str">
        <f>IFERROR(VLOOKUP($B38,EG$2:$EH$5,MAX($DM$6:$EG$6)+2-EG$6,0),"")</f>
        <v/>
      </c>
      <c r="EH38" s="24"/>
    </row>
    <row r="39" spans="1:138" x14ac:dyDescent="0.25">
      <c r="A39" s="216">
        <v>32</v>
      </c>
      <c r="B39" s="142">
        <v>37</v>
      </c>
      <c r="C39" s="142">
        <v>10046046890</v>
      </c>
      <c r="D39" s="143" t="s">
        <v>176</v>
      </c>
      <c r="E39" s="144" t="s">
        <v>71</v>
      </c>
      <c r="F39" s="145" t="s">
        <v>141</v>
      </c>
      <c r="G39" s="206"/>
      <c r="H39" s="8">
        <f t="shared" si="0"/>
        <v>4</v>
      </c>
      <c r="I39" s="66"/>
      <c r="J39" s="9">
        <f t="shared" si="1"/>
        <v>0</v>
      </c>
      <c r="K39" s="70">
        <v>-3</v>
      </c>
      <c r="L39" s="70">
        <f t="shared" si="2"/>
        <v>0</v>
      </c>
      <c r="M39" s="70"/>
      <c r="N39" s="26" t="str">
        <f>IFERROR(VLOOKUP($B39,N$2:$AH$5,MAX($N$6:$AG$6)+2-N$6,0),"")</f>
        <v/>
      </c>
      <c r="O39" s="26" t="str">
        <f>IFERROR(VLOOKUP($B39,O$2:$AH$5,MAX($N$6:$AG$6)+2-O$6,0),"")</f>
        <v/>
      </c>
      <c r="P39" s="26" t="str">
        <f>IFERROR(VLOOKUP($B39,P$2:$AH$5,MAX($N$6:$AG$6)+2-P$6,0),"")</f>
        <v/>
      </c>
      <c r="Q39" s="26" t="str">
        <f>IFERROR(VLOOKUP($B39,Q$2:$AH$5,MAX($N$6:$AG$6)+2-Q$6,0),"")</f>
        <v/>
      </c>
      <c r="R39" s="26" t="str">
        <f>IFERROR(VLOOKUP($B39,R$2:$AH$5,MAX($N$6:$AG$6)+2-R$6,0),"")</f>
        <v/>
      </c>
      <c r="S39" s="26" t="str">
        <f>IFERROR(VLOOKUP($B39,S$2:$AH$5,MAX($N$6:$AG$6)+2-S$6,0),"")</f>
        <v/>
      </c>
      <c r="T39" s="26" t="str">
        <f>IFERROR(VLOOKUP($B39,T$2:$AH$5,MAX($N$6:$AG$6)+2-T$6,0),"")</f>
        <v/>
      </c>
      <c r="U39" s="26" t="str">
        <f>IFERROR(VLOOKUP($B39,U$2:$AH$5,MAX($N$6:$AG$6)+2-U$6,0),"")</f>
        <v/>
      </c>
      <c r="V39" s="60" t="str">
        <f>IFERROR(VLOOKUP($B39,V$2:$AH$5,MAX($N$6:$AG$6)+2-V$6,0),"")</f>
        <v/>
      </c>
      <c r="W39" s="63" t="str">
        <f>IFERROR(VLOOKUP($B39,W$2:$AH$5,MAX($N$6:$AG$6)+2-W$6,0),"")</f>
        <v/>
      </c>
      <c r="X39" s="61" t="str">
        <f>IFERROR(VLOOKUP($B39,X$2:$AH$5,MAX($N$6:$AG$6)+2-X$6,0),"")</f>
        <v/>
      </c>
      <c r="Y39" s="26" t="str">
        <f>IFERROR(VLOOKUP($B39,Y$2:$AH$5,MAX($N$6:$AG$6)+2-Y$6,0),"")</f>
        <v/>
      </c>
      <c r="Z39" s="26" t="str">
        <f>IFERROR(VLOOKUP($B39,Z$2:$AH$5,MAX($N$6:$AG$6)+2-Z$6,0),"")</f>
        <v/>
      </c>
      <c r="AA39" s="26" t="str">
        <f>IFERROR(VLOOKUP($B39,AA$2:$AH$5,MAX($N$6:$AG$6)+2-AA$6,0),"")</f>
        <v/>
      </c>
      <c r="AB39" s="26" t="str">
        <f>IFERROR(VLOOKUP($B39,AB$2:$AH$5,MAX($N$6:$AG$6)+2-AB$6,0),"")</f>
        <v/>
      </c>
      <c r="AC39" s="26" t="str">
        <f>IFERROR(VLOOKUP($B39,AC$2:$AH$5,MAX($N$6:$AG$6)+2-AC$6,0),"")</f>
        <v/>
      </c>
      <c r="AD39" s="26" t="str">
        <f>IFERROR(VLOOKUP($B39,AD$2:$AH$5,MAX($N$6:$AG$6)+2-AD$6,0),"")</f>
        <v/>
      </c>
      <c r="AE39" s="26" t="str">
        <f>IFERROR(VLOOKUP($B39,AE$2:$AH$5,MAX($N$6:$AG$6)+2-AE$6,0),"")</f>
        <v/>
      </c>
      <c r="AF39" s="60" t="str">
        <f>IFERROR(VLOOKUP($B39,AF$2:$AH$5,MAX($N$6:$AG$6)+2-AF$6,0),"")</f>
        <v/>
      </c>
      <c r="AG39" s="63" t="str">
        <f>IFERROR(VLOOKUP($B39,AG$2:$AH$5,MAX($N$6:$AG$6)+2-AG$6,0),"")</f>
        <v/>
      </c>
      <c r="AI39" s="67">
        <v>40</v>
      </c>
      <c r="AJ39" s="27"/>
      <c r="AK39" s="69">
        <v>0</v>
      </c>
      <c r="AL39" s="69">
        <f t="shared" si="4"/>
        <v>0</v>
      </c>
      <c r="AM39" s="69"/>
      <c r="AN39" s="28" t="str">
        <f>IFERROR(VLOOKUP($B39,AN$2:$BH$5,MAX($AN$6:$BG$6)+2-AN$6,0),"")</f>
        <v/>
      </c>
      <c r="AO39" s="28" t="str">
        <f>IFERROR(VLOOKUP($B39,AO$2:$BH$5,MAX($AN$6:$BG$6)+2-AO$6,0),"")</f>
        <v/>
      </c>
      <c r="AP39" s="28" t="str">
        <f>IFERROR(VLOOKUP($B39,AP$2:$BH$5,MAX($AN$6:$BG$6)+2-AP$6,0),"")</f>
        <v/>
      </c>
      <c r="AQ39" s="28" t="str">
        <f>IFERROR(VLOOKUP($B39,AQ$2:$BH$5,MAX($AN$6:$BG$6)+2-AQ$6,0),"")</f>
        <v/>
      </c>
      <c r="AR39" s="28" t="str">
        <f>IFERROR(VLOOKUP($B39,AR$2:$BH$5,MAX($AN$6:$BG$6)+2-AR$6,0),"")</f>
        <v/>
      </c>
      <c r="AS39" s="28" t="str">
        <f>IFERROR(VLOOKUP($B39,AS$2:$BH$5,MAX($AN$6:$BG$6)+2-AS$6,0),"")</f>
        <v/>
      </c>
      <c r="AT39" s="28" t="str">
        <f>IFERROR(VLOOKUP($B39,AT$2:$BH$5,MAX($AN$6:$BG$6)+2-AT$6,0),"")</f>
        <v/>
      </c>
      <c r="AU39" s="28" t="str">
        <f>IFERROR(VLOOKUP($B39,AU$2:$BH$5,MAX($AN$6:$BG$6)+2-AU$6,0),"")</f>
        <v/>
      </c>
      <c r="AV39" s="98" t="str">
        <f>IFERROR(VLOOKUP($B39,AV$2:$BH$5,MAX($AN$6:$BG$6)+2-AV$6,0),"")</f>
        <v/>
      </c>
      <c r="AW39" s="101" t="str">
        <f>IFERROR(VLOOKUP($B39,AW$2:$BH$5,MAX($AN$6:$BG$6)+2-AW$6,0),"")</f>
        <v/>
      </c>
      <c r="AX39" s="99" t="str">
        <f>IFERROR(VLOOKUP($B39,AX$2:$BH$5,MAX($AN$6:$BG$6)+2-AX$6,0),"")</f>
        <v/>
      </c>
      <c r="AY39" s="28" t="str">
        <f>IFERROR(VLOOKUP($B39,AY$2:$BH$5,MAX($AN$6:$BG$6)+2-AY$6,0),"")</f>
        <v/>
      </c>
      <c r="AZ39" s="28" t="str">
        <f>IFERROR(VLOOKUP($B39,AZ$2:$BH$5,MAX($AN$6:$BG$6)+2-AZ$6,0),"")</f>
        <v/>
      </c>
      <c r="BA39" s="28" t="str">
        <f>IFERROR(VLOOKUP($B39,BA$2:$BH$5,MAX($AN$6:$BG$6)+2-BA$6,0),"")</f>
        <v/>
      </c>
      <c r="BB39" s="28" t="str">
        <f>IFERROR(VLOOKUP($B39,BB$2:$BH$5,MAX($AN$6:$BG$6)+2-BB$6,0),"")</f>
        <v/>
      </c>
      <c r="BC39" s="28" t="str">
        <f>IFERROR(VLOOKUP($B39,BC$2:$BH$5,MAX($AN$6:$BG$6)+2-BC$6,0),"")</f>
        <v/>
      </c>
      <c r="BD39" s="28" t="str">
        <f>IFERROR(VLOOKUP($B39,BD$2:$BH$5,MAX($AN$6:$BG$6)+2-BD$6,0),"")</f>
        <v/>
      </c>
      <c r="BE39" s="28" t="str">
        <f>IFERROR(VLOOKUP($B39,BE$2:$BH$5,MAX($AN$6:$BG$6)+2-BE$6,0),"")</f>
        <v/>
      </c>
      <c r="BF39" s="98" t="str">
        <f>IFERROR(VLOOKUP($B39,BF$2:$BH$5,MAX($AN$6:$BG$6)+2-BF$6,0),"")</f>
        <v/>
      </c>
      <c r="BG39" s="101" t="str">
        <f>IFERROR(VLOOKUP($B39,BG$2:$BH$5,MAX($AN$6:$BG$6)+2-BG$6,0),"")</f>
        <v/>
      </c>
      <c r="BH39" s="20"/>
      <c r="BI39" s="123">
        <v>42</v>
      </c>
      <c r="BJ39" s="124"/>
      <c r="BK39" s="125">
        <v>-1</v>
      </c>
      <c r="BL39" s="125">
        <f t="shared" si="6"/>
        <v>2</v>
      </c>
      <c r="BM39" s="125"/>
      <c r="BN39" s="35">
        <f>IFERROR(VLOOKUP($B39,BN$2:$CH$5,MAX($BN$6:$CG$6)+2-BN$6,0),"")</f>
        <v>2</v>
      </c>
      <c r="BO39" s="35" t="str">
        <f>IFERROR(VLOOKUP($B39,BO$2:$CH$5,MAX($BN$6:$CG$6)+2-BO$6,0),"")</f>
        <v/>
      </c>
      <c r="BP39" s="35" t="str">
        <f>IFERROR(VLOOKUP($B39,BP$2:$CH$5,MAX($BN$6:$CG$6)+2-BP$6,0),"")</f>
        <v/>
      </c>
      <c r="BQ39" s="35" t="str">
        <f>IFERROR(VLOOKUP($B39,BQ$2:$CH$5,MAX($BN$6:$CG$6)+2-BQ$6,0),"")</f>
        <v/>
      </c>
      <c r="BR39" s="35" t="str">
        <f>IFERROR(VLOOKUP($B39,BR$2:$CH$5,MAX($BN$6:$CG$6)+2-BR$6,0),"")</f>
        <v/>
      </c>
      <c r="BS39" s="35" t="str">
        <f>IFERROR(VLOOKUP($B39,BS$2:$CH$5,MAX($BN$6:$CG$6)+2-BS$6,0),"")</f>
        <v/>
      </c>
      <c r="BT39" s="35" t="str">
        <f>IFERROR(VLOOKUP($B39,BT$2:$CH$5,MAX($BN$6:$CG$6)+2-BT$6,0),"")</f>
        <v/>
      </c>
      <c r="BU39" s="35" t="str">
        <f>IFERROR(VLOOKUP($B39,BU$2:$CH$5,MAX($BN$6:$CG$6)+2-BU$6,0),"")</f>
        <v/>
      </c>
      <c r="BV39" s="82" t="str">
        <f>IFERROR(VLOOKUP($B39,BV$2:$CH$5,MAX($BN$6:$CG$6)+2-BV$6,0),"")</f>
        <v/>
      </c>
      <c r="BW39" s="85" t="str">
        <f>IFERROR(VLOOKUP($B39,BW$2:$CH$5,MAX($BN$6:$CG$6)+2-BW$6,0),"")</f>
        <v/>
      </c>
      <c r="BX39" s="83" t="str">
        <f>IFERROR(VLOOKUP($B39,BX$2:$CH$5,MAX($BN$6:$CG$6)+2-BX$6,0),"")</f>
        <v/>
      </c>
      <c r="BY39" s="35" t="str">
        <f>IFERROR(VLOOKUP($B39,BY$2:$CH$5,MAX($BN$6:$CG$6)+2-BY$6,0),"")</f>
        <v/>
      </c>
      <c r="BZ39" s="35" t="str">
        <f>IFERROR(VLOOKUP($B39,BZ$2:$CH$5,MAX($BN$6:$CG$6)+2-BZ$6,0),"")</f>
        <v/>
      </c>
      <c r="CA39" s="35" t="str">
        <f>IFERROR(VLOOKUP($B39,CA$2:$CH$5,MAX($BN$6:$CG$6)+2-CA$6,0),"")</f>
        <v/>
      </c>
      <c r="CB39" s="35" t="str">
        <f>IFERROR(VLOOKUP($B39,CB$2:$CH$5,MAX($BN$6:$CG$6)+2-CB$6,0),"")</f>
        <v/>
      </c>
      <c r="CC39" s="35" t="str">
        <f>IFERROR(VLOOKUP($B39,CC$2:$CH$5,MAX($BN$6:$CG$6)+2-CC$6,0),"")</f>
        <v/>
      </c>
      <c r="CD39" s="35" t="str">
        <f>IFERROR(VLOOKUP($B39,CD$2:$CH$5,MAX($BN$6:$CG$6)+2-CD$6,0),"")</f>
        <v/>
      </c>
      <c r="CE39" s="35" t="str">
        <f>IFERROR(VLOOKUP($B39,CE$2:$CH$5,MAX($BN$6:$CG$6)+2-CE$6,0),"")</f>
        <v/>
      </c>
      <c r="CF39" s="82" t="str">
        <f>IFERROR(VLOOKUP($B39,CF$2:$CH$5,MAX($BN$6:$CG$6)+2-CF$6,0),"")</f>
        <v/>
      </c>
      <c r="CG39" s="85" t="str">
        <f>IFERROR(VLOOKUP($B39,CG$2:$CH$5,MAX($BN$6:$CG$6)+2-CG$6,0),"")</f>
        <v/>
      </c>
      <c r="CH39" s="20"/>
      <c r="CI39" s="119">
        <v>19</v>
      </c>
      <c r="CJ39" s="36">
        <f t="shared" si="7"/>
        <v>4</v>
      </c>
      <c r="CK39" s="128">
        <v>0</v>
      </c>
      <c r="CL39" s="128">
        <f t="shared" si="8"/>
        <v>3</v>
      </c>
      <c r="CM39" s="128">
        <v>4</v>
      </c>
      <c r="CN39" s="37" t="str">
        <f>IFERROR(VLOOKUP($B39,CN$2:$DH$5,MAX($CN$6:$DH$6)+2-CN$6,0),"")</f>
        <v/>
      </c>
      <c r="CO39" s="37" t="str">
        <f>IFERROR(VLOOKUP($B39,CO$2:$DH$5,MAX($CN$6:$DH$6)+2-CO$6,0),"")</f>
        <v/>
      </c>
      <c r="CP39" s="37">
        <f>IFERROR(VLOOKUP($B39,CP$2:$DH$5,MAX($CN$6:$DH$6)+2-CP$6,0),"")</f>
        <v>3</v>
      </c>
      <c r="CQ39" s="37" t="str">
        <f>IFERROR(VLOOKUP($B39,CQ$2:$DH$5,MAX($CN$6:$DH$6)+2-CQ$6,0),"")</f>
        <v/>
      </c>
      <c r="CR39" s="37" t="str">
        <f>IFERROR(VLOOKUP($B39,CR$2:$DH$5,MAX($CN$6:$DH$6)+2-CR$6,0),"")</f>
        <v/>
      </c>
      <c r="CS39" s="37" t="str">
        <f>IFERROR(VLOOKUP($B39,CS$2:$DH$5,MAX($CN$6:$DH$6)+2-CS$6,0),"")</f>
        <v/>
      </c>
      <c r="CT39" s="37" t="str">
        <f>IFERROR(VLOOKUP($B39,CT$2:$DH$5,MAX($CN$6:$DH$6)+2-CT$6,0),"")</f>
        <v/>
      </c>
      <c r="CU39" s="37" t="str">
        <f>IFERROR(VLOOKUP($B39,CU$2:$DH$5,MAX($CN$6:$DH$6)+2-CU$6,0),"")</f>
        <v/>
      </c>
      <c r="CV39" s="114" t="str">
        <f>IFERROR(VLOOKUP($B39,CV$2:$DH$5,MAX($CN$6:$DH$6)+2-CV$6,0),"")</f>
        <v/>
      </c>
      <c r="CW39" s="117" t="str">
        <f>IFERROR(VLOOKUP($B39,CW$2:$DH$5,MAX($CN$6:$DH$6)+2-CW$6,0),"")</f>
        <v/>
      </c>
      <c r="CX39" s="115" t="str">
        <f>IFERROR(VLOOKUP($B39,CX$2:$DH$5,MAX($CN$6:$DH$6)+2-CX$6,0),"")</f>
        <v/>
      </c>
      <c r="CY39" s="37" t="str">
        <f>IFERROR(VLOOKUP($B39,CY$2:$DH$5,MAX($CN$6:$DH$6)+2-CY$6,0),"")</f>
        <v/>
      </c>
      <c r="CZ39" s="37" t="str">
        <f>IFERROR(VLOOKUP($B39,CZ$2:$DH$5,MAX($CN$6:$DH$6)+2-CZ$6,0),"")</f>
        <v/>
      </c>
      <c r="DA39" s="37" t="str">
        <f>IFERROR(VLOOKUP($B39,DA$2:$DH$5,MAX($CN$6:$DH$6)+2-DA$6,0),"")</f>
        <v/>
      </c>
      <c r="DB39" s="37" t="str">
        <f>IFERROR(VLOOKUP($B39,DB$2:$DH$5,MAX($CN$6:$DH$6)+2-DB$6,0),"")</f>
        <v/>
      </c>
      <c r="DC39" s="37" t="str">
        <f>IFERROR(VLOOKUP($B39,DC$2:$DH$5,MAX($CN$6:$DH$6)+2-DC$6,0),"")</f>
        <v/>
      </c>
      <c r="DD39" s="37" t="str">
        <f>IFERROR(VLOOKUP($B39,DD$2:$DH$5,MAX($CN$6:$DH$6)+2-DD$6,0),"")</f>
        <v/>
      </c>
      <c r="DE39" s="37" t="str">
        <f>IFERROR(VLOOKUP($B39,DE$2:$DH$5,MAX($CN$6:$DH$6)+2-DE$6,0),"")</f>
        <v/>
      </c>
      <c r="DF39" s="114" t="str">
        <f>IFERROR(VLOOKUP($B39,DF$2:$DH$5,MAX($CN$6:$DH$6)+2-DF$6,0),"")</f>
        <v/>
      </c>
      <c r="DG39" s="117" t="str">
        <f>IFERROR(VLOOKUP($B39,DG$2:$DH$5,MAX($CN$6:$DH$6)+2-DG$6,0),"")</f>
        <v/>
      </c>
      <c r="DJ39" s="10">
        <v>29</v>
      </c>
      <c r="DK39" s="10">
        <v>0</v>
      </c>
      <c r="DL39" s="10">
        <f t="shared" si="9"/>
        <v>0</v>
      </c>
      <c r="DM39" s="11" t="str">
        <f>IFERROR(VLOOKUP($B39,DM$2:$EH$5,MAX($DM$6:$EG$6)+2-DM$6,0),"")</f>
        <v/>
      </c>
      <c r="DN39" s="11" t="str">
        <f>IFERROR(VLOOKUP($B39,DN$2:$EH$5,MAX($DM$6:$EG$6)+2-DN$6,0),"")</f>
        <v/>
      </c>
      <c r="DO39" s="11" t="str">
        <f>IFERROR(VLOOKUP($B39,DO$2:$EH$5,MAX($DM$6:$EG$6)+2-DO$6,0),"")</f>
        <v/>
      </c>
      <c r="DP39" s="11" t="str">
        <f>IFERROR(VLOOKUP($B39,DP$2:$EH$5,MAX($DM$6:$EG$6)+2-DP$6,0),"")</f>
        <v/>
      </c>
      <c r="DQ39" s="11" t="str">
        <f>IFERROR(VLOOKUP($B39,DQ$2:$EH$5,MAX($DM$6:$EG$6)+2-DQ$6,0),"")</f>
        <v/>
      </c>
      <c r="DR39" s="11" t="str">
        <f>IFERROR(VLOOKUP($B39,DR$2:$EH$5,MAX($DM$6:$EG$6)+2-DR$6,0),"")</f>
        <v/>
      </c>
      <c r="DS39" s="11" t="str">
        <f>IFERROR(VLOOKUP($B39,DS$2:$EH$5,MAX($DM$6:$EG$6)+2-DS$6,0),"")</f>
        <v/>
      </c>
      <c r="DT39" s="11" t="str">
        <f>IFERROR(VLOOKUP($B39,DT$2:$EH$5,MAX($DM$6:$EG$6)+2-DT$6,0),"")</f>
        <v/>
      </c>
      <c r="DU39" s="48" t="str">
        <f>IFERROR(VLOOKUP($B39,DU$2:$EH$5,MAX($DM$6:$EG$6)+2-DU$6,0),"")</f>
        <v/>
      </c>
      <c r="DV39" s="165" t="str">
        <f>IFERROR(VLOOKUP($B39,DV$2:$EH$5,MAX($DM$6:$EG$6)+2-DV$6,0),"")</f>
        <v/>
      </c>
      <c r="DW39" s="49" t="str">
        <f>IFERROR(VLOOKUP($B39,DW$2:$EH$5,MAX($DM$6:$EG$6)+2-DW$6,0),"")</f>
        <v/>
      </c>
      <c r="DX39" s="11" t="str">
        <f>IFERROR(VLOOKUP($B39,DX$2:$EH$5,MAX($DM$6:$EG$6)+2-DX$6,0),"")</f>
        <v/>
      </c>
      <c r="DY39" s="11" t="str">
        <f>IFERROR(VLOOKUP($B39,DY$2:$EH$5,MAX($DM$6:$EG$6)+2-DY$6,0),"")</f>
        <v/>
      </c>
      <c r="DZ39" s="11" t="str">
        <f>IFERROR(VLOOKUP($B39,DZ$2:$EH$5,MAX($DM$6:$EG$6)+2-DZ$6,0),"")</f>
        <v/>
      </c>
      <c r="EA39" s="11" t="str">
        <f>IFERROR(VLOOKUP($B39,EA$2:$EH$5,MAX($DM$6:$EG$6)+2-EA$6,0),"")</f>
        <v/>
      </c>
      <c r="EB39" s="11" t="str">
        <f>IFERROR(VLOOKUP($B39,EB$2:$EH$5,MAX($DM$6:$EG$6)+2-EB$6,0),"")</f>
        <v/>
      </c>
      <c r="EC39" s="11" t="str">
        <f>IFERROR(VLOOKUP($B39,EC$2:$EH$5,MAX($DM$6:$EG$6)+2-EC$6,0),"")</f>
        <v/>
      </c>
      <c r="ED39" s="11" t="str">
        <f>IFERROR(VLOOKUP($B39,ED$2:$EH$5,MAX($DM$6:$EG$6)+2-ED$6,0),"")</f>
        <v/>
      </c>
      <c r="EE39" s="48" t="str">
        <f>IFERROR(VLOOKUP($B39,EE$2:$EH$5,MAX($DM$6:$EG$6)+2-EE$6,0),"")</f>
        <v/>
      </c>
      <c r="EF39" s="165" t="str">
        <f>IFERROR(VLOOKUP($B39,EF$2:$EH$5,MAX($DM$6:$EG$6)+2-EF$6,0),"")</f>
        <v/>
      </c>
      <c r="EG39" s="165" t="str">
        <f>IFERROR(VLOOKUP($B39,EG$2:$EH$5,MAX($DM$6:$EG$6)+2-EG$6,0),"")</f>
        <v/>
      </c>
      <c r="EH39" s="17"/>
    </row>
    <row r="40" spans="1:138" x14ac:dyDescent="0.25">
      <c r="A40" s="216">
        <v>33</v>
      </c>
      <c r="B40" s="142">
        <v>15</v>
      </c>
      <c r="C40" s="142">
        <v>10009976331</v>
      </c>
      <c r="D40" s="143" t="s">
        <v>155</v>
      </c>
      <c r="E40" s="144" t="s">
        <v>156</v>
      </c>
      <c r="F40" s="145" t="s">
        <v>137</v>
      </c>
      <c r="G40" s="206"/>
      <c r="H40" s="8">
        <f t="shared" si="0"/>
        <v>1</v>
      </c>
      <c r="I40" s="66"/>
      <c r="J40" s="9">
        <f t="shared" si="1"/>
        <v>0</v>
      </c>
      <c r="K40" s="70">
        <v>-1</v>
      </c>
      <c r="L40" s="70">
        <f t="shared" si="2"/>
        <v>0</v>
      </c>
      <c r="M40" s="70"/>
      <c r="N40" s="26" t="str">
        <f>IFERROR(VLOOKUP($B40,N$2:$AH$5,MAX($N$6:$AG$6)+2-N$6,0),"")</f>
        <v/>
      </c>
      <c r="O40" s="26" t="str">
        <f>IFERROR(VLOOKUP($B40,O$2:$AH$5,MAX($N$6:$AG$6)+2-O$6,0),"")</f>
        <v/>
      </c>
      <c r="P40" s="26" t="str">
        <f>IFERROR(VLOOKUP($B40,P$2:$AH$5,MAX($N$6:$AG$6)+2-P$6,0),"")</f>
        <v/>
      </c>
      <c r="Q40" s="26" t="str">
        <f>IFERROR(VLOOKUP($B40,Q$2:$AH$5,MAX($N$6:$AG$6)+2-Q$6,0),"")</f>
        <v/>
      </c>
      <c r="R40" s="26" t="str">
        <f>IFERROR(VLOOKUP($B40,R$2:$AH$5,MAX($N$6:$AG$6)+2-R$6,0),"")</f>
        <v/>
      </c>
      <c r="S40" s="26" t="str">
        <f>IFERROR(VLOOKUP($B40,S$2:$AH$5,MAX($N$6:$AG$6)+2-S$6,0),"")</f>
        <v/>
      </c>
      <c r="T40" s="26" t="str">
        <f>IFERROR(VLOOKUP($B40,T$2:$AH$5,MAX($N$6:$AG$6)+2-T$6,0),"")</f>
        <v/>
      </c>
      <c r="U40" s="26" t="str">
        <f>IFERROR(VLOOKUP($B40,U$2:$AH$5,MAX($N$6:$AG$6)+2-U$6,0),"")</f>
        <v/>
      </c>
      <c r="V40" s="60" t="str">
        <f>IFERROR(VLOOKUP($B40,V$2:$AH$5,MAX($N$6:$AG$6)+2-V$6,0),"")</f>
        <v/>
      </c>
      <c r="W40" s="63" t="str">
        <f>IFERROR(VLOOKUP($B40,W$2:$AH$5,MAX($N$6:$AG$6)+2-W$6,0),"")</f>
        <v/>
      </c>
      <c r="X40" s="61" t="str">
        <f>IFERROR(VLOOKUP($B40,X$2:$AH$5,MAX($N$6:$AG$6)+2-X$6,0),"")</f>
        <v/>
      </c>
      <c r="Y40" s="26" t="str">
        <f>IFERROR(VLOOKUP($B40,Y$2:$AH$5,MAX($N$6:$AG$6)+2-Y$6,0),"")</f>
        <v/>
      </c>
      <c r="Z40" s="26" t="str">
        <f>IFERROR(VLOOKUP($B40,Z$2:$AH$5,MAX($N$6:$AG$6)+2-Z$6,0),"")</f>
        <v/>
      </c>
      <c r="AA40" s="26" t="str">
        <f>IFERROR(VLOOKUP($B40,AA$2:$AH$5,MAX($N$6:$AG$6)+2-AA$6,0),"")</f>
        <v/>
      </c>
      <c r="AB40" s="26" t="str">
        <f>IFERROR(VLOOKUP($B40,AB$2:$AH$5,MAX($N$6:$AG$6)+2-AB$6,0),"")</f>
        <v/>
      </c>
      <c r="AC40" s="26" t="str">
        <f>IFERROR(VLOOKUP($B40,AC$2:$AH$5,MAX($N$6:$AG$6)+2-AC$6,0),"")</f>
        <v/>
      </c>
      <c r="AD40" s="26" t="str">
        <f>IFERROR(VLOOKUP($B40,AD$2:$AH$5,MAX($N$6:$AG$6)+2-AD$6,0),"")</f>
        <v/>
      </c>
      <c r="AE40" s="26" t="str">
        <f>IFERROR(VLOOKUP($B40,AE$2:$AH$5,MAX($N$6:$AG$6)+2-AE$6,0),"")</f>
        <v/>
      </c>
      <c r="AF40" s="60" t="str">
        <f>IFERROR(VLOOKUP($B40,AF$2:$AH$5,MAX($N$6:$AG$6)+2-AF$6,0),"")</f>
        <v/>
      </c>
      <c r="AG40" s="63" t="str">
        <f>IFERROR(VLOOKUP($B40,AG$2:$AH$5,MAX($N$6:$AG$6)+2-AG$6,0),"")</f>
        <v/>
      </c>
      <c r="AI40" s="67">
        <v>33</v>
      </c>
      <c r="AJ40" s="27"/>
      <c r="AK40" s="69">
        <v>0</v>
      </c>
      <c r="AL40" s="69">
        <f t="shared" si="4"/>
        <v>0</v>
      </c>
      <c r="AM40" s="69"/>
      <c r="AN40" s="28" t="str">
        <f>IFERROR(VLOOKUP($B40,AN$2:$BH$5,MAX($AN$6:$BG$6)+2-AN$6,0),"")</f>
        <v/>
      </c>
      <c r="AO40" s="28" t="str">
        <f>IFERROR(VLOOKUP($B40,AO$2:$BH$5,MAX($AN$6:$BG$6)+2-AO$6,0),"")</f>
        <v/>
      </c>
      <c r="AP40" s="28" t="str">
        <f>IFERROR(VLOOKUP($B40,AP$2:$BH$5,MAX($AN$6:$BG$6)+2-AP$6,0),"")</f>
        <v/>
      </c>
      <c r="AQ40" s="28" t="str">
        <f>IFERROR(VLOOKUP($B40,AQ$2:$BH$5,MAX($AN$6:$BG$6)+2-AQ$6,0),"")</f>
        <v/>
      </c>
      <c r="AR40" s="28" t="str">
        <f>IFERROR(VLOOKUP($B40,AR$2:$BH$5,MAX($AN$6:$BG$6)+2-AR$6,0),"")</f>
        <v/>
      </c>
      <c r="AS40" s="28" t="str">
        <f>IFERROR(VLOOKUP($B40,AS$2:$BH$5,MAX($AN$6:$BG$6)+2-AS$6,0),"")</f>
        <v/>
      </c>
      <c r="AT40" s="28" t="str">
        <f>IFERROR(VLOOKUP($B40,AT$2:$BH$5,MAX($AN$6:$BG$6)+2-AT$6,0),"")</f>
        <v/>
      </c>
      <c r="AU40" s="28" t="str">
        <f>IFERROR(VLOOKUP($B40,AU$2:$BH$5,MAX($AN$6:$BG$6)+2-AU$6,0),"")</f>
        <v/>
      </c>
      <c r="AV40" s="98" t="str">
        <f>IFERROR(VLOOKUP($B40,AV$2:$BH$5,MAX($AN$6:$BG$6)+2-AV$6,0),"")</f>
        <v/>
      </c>
      <c r="AW40" s="101" t="str">
        <f>IFERROR(VLOOKUP($B40,AW$2:$BH$5,MAX($AN$6:$BG$6)+2-AW$6,0),"")</f>
        <v/>
      </c>
      <c r="AX40" s="99" t="str">
        <f>IFERROR(VLOOKUP($B40,AX$2:$BH$5,MAX($AN$6:$BG$6)+2-AX$6,0),"")</f>
        <v/>
      </c>
      <c r="AY40" s="28" t="str">
        <f>IFERROR(VLOOKUP($B40,AY$2:$BH$5,MAX($AN$6:$BG$6)+2-AY$6,0),"")</f>
        <v/>
      </c>
      <c r="AZ40" s="28" t="str">
        <f>IFERROR(VLOOKUP($B40,AZ$2:$BH$5,MAX($AN$6:$BG$6)+2-AZ$6,0),"")</f>
        <v/>
      </c>
      <c r="BA40" s="28" t="str">
        <f>IFERROR(VLOOKUP($B40,BA$2:$BH$5,MAX($AN$6:$BG$6)+2-BA$6,0),"")</f>
        <v/>
      </c>
      <c r="BB40" s="28" t="str">
        <f>IFERROR(VLOOKUP($B40,BB$2:$BH$5,MAX($AN$6:$BG$6)+2-BB$6,0),"")</f>
        <v/>
      </c>
      <c r="BC40" s="28" t="str">
        <f>IFERROR(VLOOKUP($B40,BC$2:$BH$5,MAX($AN$6:$BG$6)+2-BC$6,0),"")</f>
        <v/>
      </c>
      <c r="BD40" s="28" t="str">
        <f>IFERROR(VLOOKUP($B40,BD$2:$BH$5,MAX($AN$6:$BG$6)+2-BD$6,0),"")</f>
        <v/>
      </c>
      <c r="BE40" s="28" t="str">
        <f>IFERROR(VLOOKUP($B40,BE$2:$BH$5,MAX($AN$6:$BG$6)+2-BE$6,0),"")</f>
        <v/>
      </c>
      <c r="BF40" s="98" t="str">
        <f>IFERROR(VLOOKUP($B40,BF$2:$BH$5,MAX($AN$6:$BG$6)+2-BF$6,0),"")</f>
        <v/>
      </c>
      <c r="BG40" s="101" t="str">
        <f>IFERROR(VLOOKUP($B40,BG$2:$BH$5,MAX($AN$6:$BG$6)+2-BG$6,0),"")</f>
        <v/>
      </c>
      <c r="BH40" s="20"/>
      <c r="BI40" s="123">
        <v>32</v>
      </c>
      <c r="BJ40" s="124"/>
      <c r="BK40" s="125">
        <v>0</v>
      </c>
      <c r="BL40" s="125">
        <f t="shared" si="6"/>
        <v>0</v>
      </c>
      <c r="BM40" s="125"/>
      <c r="BN40" s="35" t="str">
        <f>IFERROR(VLOOKUP($B40,BN$2:$CH$5,MAX($BN$6:$CG$6)+2-BN$6,0),"")</f>
        <v/>
      </c>
      <c r="BO40" s="35" t="str">
        <f>IFERROR(VLOOKUP($B40,BO$2:$CH$5,MAX($BN$6:$CG$6)+2-BO$6,0),"")</f>
        <v/>
      </c>
      <c r="BP40" s="35" t="str">
        <f>IFERROR(VLOOKUP($B40,BP$2:$CH$5,MAX($BN$6:$CG$6)+2-BP$6,0),"")</f>
        <v/>
      </c>
      <c r="BQ40" s="35" t="str">
        <f>IFERROR(VLOOKUP($B40,BQ$2:$CH$5,MAX($BN$6:$CG$6)+2-BQ$6,0),"")</f>
        <v/>
      </c>
      <c r="BR40" s="35" t="str">
        <f>IFERROR(VLOOKUP($B40,BR$2:$CH$5,MAX($BN$6:$CG$6)+2-BR$6,0),"")</f>
        <v/>
      </c>
      <c r="BS40" s="35" t="str">
        <f>IFERROR(VLOOKUP($B40,BS$2:$CH$5,MAX($BN$6:$CG$6)+2-BS$6,0),"")</f>
        <v/>
      </c>
      <c r="BT40" s="35" t="str">
        <f>IFERROR(VLOOKUP($B40,BT$2:$CH$5,MAX($BN$6:$CG$6)+2-BT$6,0),"")</f>
        <v/>
      </c>
      <c r="BU40" s="35" t="str">
        <f>IFERROR(VLOOKUP($B40,BU$2:$CH$5,MAX($BN$6:$CG$6)+2-BU$6,0),"")</f>
        <v/>
      </c>
      <c r="BV40" s="82" t="str">
        <f>IFERROR(VLOOKUP($B40,BV$2:$CH$5,MAX($BN$6:$CG$6)+2-BV$6,0),"")</f>
        <v/>
      </c>
      <c r="BW40" s="85" t="str">
        <f>IFERROR(VLOOKUP($B40,BW$2:$CH$5,MAX($BN$6:$CG$6)+2-BW$6,0),"")</f>
        <v/>
      </c>
      <c r="BX40" s="83" t="str">
        <f>IFERROR(VLOOKUP($B40,BX$2:$CH$5,MAX($BN$6:$CG$6)+2-BX$6,0),"")</f>
        <v/>
      </c>
      <c r="BY40" s="35" t="str">
        <f>IFERROR(VLOOKUP($B40,BY$2:$CH$5,MAX($BN$6:$CG$6)+2-BY$6,0),"")</f>
        <v/>
      </c>
      <c r="BZ40" s="35" t="str">
        <f>IFERROR(VLOOKUP($B40,BZ$2:$CH$5,MAX($BN$6:$CG$6)+2-BZ$6,0),"")</f>
        <v/>
      </c>
      <c r="CA40" s="35" t="str">
        <f>IFERROR(VLOOKUP($B40,CA$2:$CH$5,MAX($BN$6:$CG$6)+2-CA$6,0),"")</f>
        <v/>
      </c>
      <c r="CB40" s="35" t="str">
        <f>IFERROR(VLOOKUP($B40,CB$2:$CH$5,MAX($BN$6:$CG$6)+2-CB$6,0),"")</f>
        <v/>
      </c>
      <c r="CC40" s="35" t="str">
        <f>IFERROR(VLOOKUP($B40,CC$2:$CH$5,MAX($BN$6:$CG$6)+2-CC$6,0),"")</f>
        <v/>
      </c>
      <c r="CD40" s="35" t="str">
        <f>IFERROR(VLOOKUP($B40,CD$2:$CH$5,MAX($BN$6:$CG$6)+2-CD$6,0),"")</f>
        <v/>
      </c>
      <c r="CE40" s="35" t="str">
        <f>IFERROR(VLOOKUP($B40,CE$2:$CH$5,MAX($BN$6:$CG$6)+2-CE$6,0),"")</f>
        <v/>
      </c>
      <c r="CF40" s="82" t="str">
        <f>IFERROR(VLOOKUP($B40,CF$2:$CH$5,MAX($BN$6:$CG$6)+2-CF$6,0),"")</f>
        <v/>
      </c>
      <c r="CG40" s="85" t="str">
        <f>IFERROR(VLOOKUP($B40,CG$2:$CH$5,MAX($BN$6:$CG$6)+2-CG$6,0),"")</f>
        <v/>
      </c>
      <c r="CH40" s="20"/>
      <c r="CI40" s="119"/>
      <c r="CJ40" s="36">
        <f t="shared" si="7"/>
        <v>0</v>
      </c>
      <c r="CK40" s="128">
        <v>0</v>
      </c>
      <c r="CL40" s="128">
        <f t="shared" si="8"/>
        <v>0</v>
      </c>
      <c r="CM40" s="128"/>
      <c r="CN40" s="37" t="str">
        <f>IFERROR(VLOOKUP($B40,CN$2:$DH$5,MAX($CN$6:$DH$6)+2-CN$6,0),"")</f>
        <v/>
      </c>
      <c r="CO40" s="37" t="str">
        <f>IFERROR(VLOOKUP($B40,CO$2:$DH$5,MAX($CN$6:$DH$6)+2-CO$6,0),"")</f>
        <v/>
      </c>
      <c r="CP40" s="37" t="str">
        <f>IFERROR(VLOOKUP($B40,CP$2:$DH$5,MAX($CN$6:$DH$6)+2-CP$6,0),"")</f>
        <v/>
      </c>
      <c r="CQ40" s="37" t="str">
        <f>IFERROR(VLOOKUP($B40,CQ$2:$DH$5,MAX($CN$6:$DH$6)+2-CQ$6,0),"")</f>
        <v/>
      </c>
      <c r="CR40" s="37" t="str">
        <f>IFERROR(VLOOKUP($B40,CR$2:$DH$5,MAX($CN$6:$DH$6)+2-CR$6,0),"")</f>
        <v/>
      </c>
      <c r="CS40" s="37" t="str">
        <f>IFERROR(VLOOKUP($B40,CS$2:$DH$5,MAX($CN$6:$DH$6)+2-CS$6,0),"")</f>
        <v/>
      </c>
      <c r="CT40" s="37" t="str">
        <f>IFERROR(VLOOKUP($B40,CT$2:$DH$5,MAX($CN$6:$DH$6)+2-CT$6,0),"")</f>
        <v/>
      </c>
      <c r="CU40" s="37" t="str">
        <f>IFERROR(VLOOKUP($B40,CU$2:$DH$5,MAX($CN$6:$DH$6)+2-CU$6,0),"")</f>
        <v/>
      </c>
      <c r="CV40" s="114" t="str">
        <f>IFERROR(VLOOKUP($B40,CV$2:$DH$5,MAX($CN$6:$DH$6)+2-CV$6,0),"")</f>
        <v/>
      </c>
      <c r="CW40" s="117" t="str">
        <f>IFERROR(VLOOKUP($B40,CW$2:$DH$5,MAX($CN$6:$DH$6)+2-CW$6,0),"")</f>
        <v/>
      </c>
      <c r="CX40" s="115" t="str">
        <f>IFERROR(VLOOKUP($B40,CX$2:$DH$5,MAX($CN$6:$DH$6)+2-CX$6,0),"")</f>
        <v/>
      </c>
      <c r="CY40" s="37" t="str">
        <f>IFERROR(VLOOKUP($B40,CY$2:$DH$5,MAX($CN$6:$DH$6)+2-CY$6,0),"")</f>
        <v/>
      </c>
      <c r="CZ40" s="37" t="str">
        <f>IFERROR(VLOOKUP($B40,CZ$2:$DH$5,MAX($CN$6:$DH$6)+2-CZ$6,0),"")</f>
        <v/>
      </c>
      <c r="DA40" s="37" t="str">
        <f>IFERROR(VLOOKUP($B40,DA$2:$DH$5,MAX($CN$6:$DH$6)+2-DA$6,0),"")</f>
        <v/>
      </c>
      <c r="DB40" s="37" t="str">
        <f>IFERROR(VLOOKUP($B40,DB$2:$DH$5,MAX($CN$6:$DH$6)+2-DB$6,0),"")</f>
        <v/>
      </c>
      <c r="DC40" s="37" t="str">
        <f>IFERROR(VLOOKUP($B40,DC$2:$DH$5,MAX($CN$6:$DH$6)+2-DC$6,0),"")</f>
        <v/>
      </c>
      <c r="DD40" s="37" t="str">
        <f>IFERROR(VLOOKUP($B40,DD$2:$DH$5,MAX($CN$6:$DH$6)+2-DD$6,0),"")</f>
        <v/>
      </c>
      <c r="DE40" s="37" t="str">
        <f>IFERROR(VLOOKUP($B40,DE$2:$DH$5,MAX($CN$6:$DH$6)+2-DE$6,0),"")</f>
        <v/>
      </c>
      <c r="DF40" s="114" t="str">
        <f>IFERROR(VLOOKUP($B40,DF$2:$DH$5,MAX($CN$6:$DH$6)+2-DF$6,0),"")</f>
        <v/>
      </c>
      <c r="DG40" s="117" t="str">
        <f>IFERROR(VLOOKUP($B40,DG$2:$DH$5,MAX($CN$6:$DH$6)+2-DG$6,0),"")</f>
        <v/>
      </c>
      <c r="DJ40" s="10">
        <v>21</v>
      </c>
      <c r="DK40" s="10">
        <v>0</v>
      </c>
      <c r="DL40" s="10">
        <f t="shared" si="9"/>
        <v>1</v>
      </c>
      <c r="DM40" s="11" t="str">
        <f>IFERROR(VLOOKUP($B40,DM$2:$EH$5,MAX($DM$6:$EG$6)+2-DM$6,0),"")</f>
        <v/>
      </c>
      <c r="DN40" s="11" t="str">
        <f>IFERROR(VLOOKUP($B40,DN$2:$EH$5,MAX($DM$6:$EG$6)+2-DN$6,0),"")</f>
        <v/>
      </c>
      <c r="DO40" s="11" t="str">
        <f>IFERROR(VLOOKUP($B40,DO$2:$EH$5,MAX($DM$6:$EG$6)+2-DO$6,0),"")</f>
        <v/>
      </c>
      <c r="DP40" s="11" t="str">
        <f>IFERROR(VLOOKUP($B40,DP$2:$EH$5,MAX($DM$6:$EG$6)+2-DP$6,0),"")</f>
        <v/>
      </c>
      <c r="DQ40" s="11" t="str">
        <f>IFERROR(VLOOKUP($B40,DQ$2:$EH$5,MAX($DM$6:$EG$6)+2-DQ$6,0),"")</f>
        <v/>
      </c>
      <c r="DR40" s="11" t="str">
        <f>IFERROR(VLOOKUP($B40,DR$2:$EH$5,MAX($DM$6:$EG$6)+2-DR$6,0),"")</f>
        <v/>
      </c>
      <c r="DS40" s="11" t="str">
        <f>IFERROR(VLOOKUP($B40,DS$2:$EH$5,MAX($DM$6:$EG$6)+2-DS$6,0),"")</f>
        <v/>
      </c>
      <c r="DT40" s="11" t="str">
        <f>IFERROR(VLOOKUP($B40,DT$2:$EH$5,MAX($DM$6:$EG$6)+2-DT$6,0),"")</f>
        <v/>
      </c>
      <c r="DU40" s="48" t="str">
        <f>IFERROR(VLOOKUP($B40,DU$2:$EH$5,MAX($DM$6:$EG$6)+2-DU$6,0),"")</f>
        <v/>
      </c>
      <c r="DV40" s="165" t="str">
        <f>IFERROR(VLOOKUP($B40,DV$2:$EH$5,MAX($DM$6:$EG$6)+2-DV$6,0),"")</f>
        <v/>
      </c>
      <c r="DW40" s="49" t="str">
        <f>IFERROR(VLOOKUP($B40,DW$2:$EH$5,MAX($DM$6:$EG$6)+2-DW$6,0),"")</f>
        <v/>
      </c>
      <c r="DX40" s="11" t="str">
        <f>IFERROR(VLOOKUP($B40,DX$2:$EH$5,MAX($DM$6:$EG$6)+2-DX$6,0),"")</f>
        <v/>
      </c>
      <c r="DY40" s="11" t="str">
        <f>IFERROR(VLOOKUP($B40,DY$2:$EH$5,MAX($DM$6:$EG$6)+2-DY$6,0),"")</f>
        <v/>
      </c>
      <c r="DZ40" s="11" t="str">
        <f>IFERROR(VLOOKUP($B40,DZ$2:$EH$5,MAX($DM$6:$EG$6)+2-DZ$6,0),"")</f>
        <v/>
      </c>
      <c r="EA40" s="11" t="str">
        <f>IFERROR(VLOOKUP($B40,EA$2:$EH$5,MAX($DM$6:$EG$6)+2-EA$6,0),"")</f>
        <v/>
      </c>
      <c r="EB40" s="11" t="str">
        <f>IFERROR(VLOOKUP($B40,EB$2:$EH$5,MAX($DM$6:$EG$6)+2-EB$6,0),"")</f>
        <v/>
      </c>
      <c r="EC40" s="11" t="str">
        <f>IFERROR(VLOOKUP($B40,EC$2:$EH$5,MAX($DM$6:$EG$6)+2-EC$6,0),"")</f>
        <v/>
      </c>
      <c r="ED40" s="11" t="str">
        <f>IFERROR(VLOOKUP($B40,ED$2:$EH$5,MAX($DM$6:$EG$6)+2-ED$6,0),"")</f>
        <v/>
      </c>
      <c r="EE40" s="48">
        <f>IFERROR(VLOOKUP($B40,EE$2:$EH$5,MAX($DM$6:$EG$6)+2-EE$6,0),"")</f>
        <v>1</v>
      </c>
      <c r="EF40" s="165" t="str">
        <f>IFERROR(VLOOKUP($B40,EF$2:$EH$5,MAX($DM$6:$EG$6)+2-EF$6,0),"")</f>
        <v/>
      </c>
      <c r="EG40" s="165" t="str">
        <f>IFERROR(VLOOKUP($B40,EG$2:$EH$5,MAX($DM$6:$EG$6)+2-EG$6,0),"")</f>
        <v/>
      </c>
      <c r="EH40" s="24"/>
    </row>
    <row r="41" spans="1:138" x14ac:dyDescent="0.25">
      <c r="A41" s="216">
        <v>34</v>
      </c>
      <c r="B41" s="142">
        <v>31</v>
      </c>
      <c r="C41" s="142">
        <v>10047304456</v>
      </c>
      <c r="D41" s="143" t="s">
        <v>171</v>
      </c>
      <c r="E41" s="144" t="s">
        <v>21</v>
      </c>
      <c r="F41" s="145" t="s">
        <v>141</v>
      </c>
      <c r="G41" s="206"/>
      <c r="H41" s="8">
        <f t="shared" si="0"/>
        <v>1</v>
      </c>
      <c r="I41" s="66"/>
      <c r="J41" s="9">
        <f t="shared" si="1"/>
        <v>0</v>
      </c>
      <c r="K41" s="70">
        <v>-3</v>
      </c>
      <c r="L41" s="70">
        <f t="shared" si="2"/>
        <v>0</v>
      </c>
      <c r="M41" s="70"/>
      <c r="N41" s="26" t="str">
        <f>IFERROR(VLOOKUP($B41,N$2:$AH$5,MAX($N$6:$AG$6)+2-N$6,0),"")</f>
        <v/>
      </c>
      <c r="O41" s="26" t="str">
        <f>IFERROR(VLOOKUP($B41,O$2:$AH$5,MAX($N$6:$AG$6)+2-O$6,0),"")</f>
        <v/>
      </c>
      <c r="P41" s="26" t="str">
        <f>IFERROR(VLOOKUP($B41,P$2:$AH$5,MAX($N$6:$AG$6)+2-P$6,0),"")</f>
        <v/>
      </c>
      <c r="Q41" s="26" t="str">
        <f>IFERROR(VLOOKUP($B41,Q$2:$AH$5,MAX($N$6:$AG$6)+2-Q$6,0),"")</f>
        <v/>
      </c>
      <c r="R41" s="26" t="str">
        <f>IFERROR(VLOOKUP($B41,R$2:$AH$5,MAX($N$6:$AG$6)+2-R$6,0),"")</f>
        <v/>
      </c>
      <c r="S41" s="26" t="str">
        <f>IFERROR(VLOOKUP($B41,S$2:$AH$5,MAX($N$6:$AG$6)+2-S$6,0),"")</f>
        <v/>
      </c>
      <c r="T41" s="26" t="str">
        <f>IFERROR(VLOOKUP($B41,T$2:$AH$5,MAX($N$6:$AG$6)+2-T$6,0),"")</f>
        <v/>
      </c>
      <c r="U41" s="26" t="str">
        <f>IFERROR(VLOOKUP($B41,U$2:$AH$5,MAX($N$6:$AG$6)+2-U$6,0),"")</f>
        <v/>
      </c>
      <c r="V41" s="60" t="str">
        <f>IFERROR(VLOOKUP($B41,V$2:$AH$5,MAX($N$6:$AG$6)+2-V$6,0),"")</f>
        <v/>
      </c>
      <c r="W41" s="63" t="str">
        <f>IFERROR(VLOOKUP($B41,W$2:$AH$5,MAX($N$6:$AG$6)+2-W$6,0),"")</f>
        <v/>
      </c>
      <c r="X41" s="61" t="str">
        <f>IFERROR(VLOOKUP($B41,X$2:$AH$5,MAX($N$6:$AG$6)+2-X$6,0),"")</f>
        <v/>
      </c>
      <c r="Y41" s="26" t="str">
        <f>IFERROR(VLOOKUP($B41,Y$2:$AH$5,MAX($N$6:$AG$6)+2-Y$6,0),"")</f>
        <v/>
      </c>
      <c r="Z41" s="26" t="str">
        <f>IFERROR(VLOOKUP($B41,Z$2:$AH$5,MAX($N$6:$AG$6)+2-Z$6,0),"")</f>
        <v/>
      </c>
      <c r="AA41" s="26" t="str">
        <f>IFERROR(VLOOKUP($B41,AA$2:$AH$5,MAX($N$6:$AG$6)+2-AA$6,0),"")</f>
        <v/>
      </c>
      <c r="AB41" s="26" t="str">
        <f>IFERROR(VLOOKUP($B41,AB$2:$AH$5,MAX($N$6:$AG$6)+2-AB$6,0),"")</f>
        <v/>
      </c>
      <c r="AC41" s="26" t="str">
        <f>IFERROR(VLOOKUP($B41,AC$2:$AH$5,MAX($N$6:$AG$6)+2-AC$6,0),"")</f>
        <v/>
      </c>
      <c r="AD41" s="26" t="str">
        <f>IFERROR(VLOOKUP($B41,AD$2:$AH$5,MAX($N$6:$AG$6)+2-AD$6,0),"")</f>
        <v/>
      </c>
      <c r="AE41" s="26" t="str">
        <f>IFERROR(VLOOKUP($B41,AE$2:$AH$5,MAX($N$6:$AG$6)+2-AE$6,0),"")</f>
        <v/>
      </c>
      <c r="AF41" s="60" t="str">
        <f>IFERROR(VLOOKUP($B41,AF$2:$AH$5,MAX($N$6:$AG$6)+2-AF$6,0),"")</f>
        <v/>
      </c>
      <c r="AG41" s="63" t="str">
        <f>IFERROR(VLOOKUP($B41,AG$2:$AH$5,MAX($N$6:$AG$6)+2-AG$6,0),"")</f>
        <v/>
      </c>
      <c r="AI41" s="67">
        <v>39</v>
      </c>
      <c r="AJ41" s="27"/>
      <c r="AK41" s="69">
        <v>0</v>
      </c>
      <c r="AL41" s="69">
        <f t="shared" si="4"/>
        <v>0</v>
      </c>
      <c r="AM41" s="69"/>
      <c r="AN41" s="28" t="str">
        <f>IFERROR(VLOOKUP($B41,AN$2:$BH$5,MAX($AN$6:$BG$6)+2-AN$6,0),"")</f>
        <v/>
      </c>
      <c r="AO41" s="28" t="str">
        <f>IFERROR(VLOOKUP($B41,AO$2:$BH$5,MAX($AN$6:$BG$6)+2-AO$6,0),"")</f>
        <v/>
      </c>
      <c r="AP41" s="28" t="str">
        <f>IFERROR(VLOOKUP($B41,AP$2:$BH$5,MAX($AN$6:$BG$6)+2-AP$6,0),"")</f>
        <v/>
      </c>
      <c r="AQ41" s="28" t="str">
        <f>IFERROR(VLOOKUP($B41,AQ$2:$BH$5,MAX($AN$6:$BG$6)+2-AQ$6,0),"")</f>
        <v/>
      </c>
      <c r="AR41" s="28" t="str">
        <f>IFERROR(VLOOKUP($B41,AR$2:$BH$5,MAX($AN$6:$BG$6)+2-AR$6,0),"")</f>
        <v/>
      </c>
      <c r="AS41" s="28" t="str">
        <f>IFERROR(VLOOKUP($B41,AS$2:$BH$5,MAX($AN$6:$BG$6)+2-AS$6,0),"")</f>
        <v/>
      </c>
      <c r="AT41" s="28" t="str">
        <f>IFERROR(VLOOKUP($B41,AT$2:$BH$5,MAX($AN$6:$BG$6)+2-AT$6,0),"")</f>
        <v/>
      </c>
      <c r="AU41" s="28" t="str">
        <f>IFERROR(VLOOKUP($B41,AU$2:$BH$5,MAX($AN$6:$BG$6)+2-AU$6,0),"")</f>
        <v/>
      </c>
      <c r="AV41" s="98" t="str">
        <f>IFERROR(VLOOKUP($B41,AV$2:$BH$5,MAX($AN$6:$BG$6)+2-AV$6,0),"")</f>
        <v/>
      </c>
      <c r="AW41" s="101" t="str">
        <f>IFERROR(VLOOKUP($B41,AW$2:$BH$5,MAX($AN$6:$BG$6)+2-AW$6,0),"")</f>
        <v/>
      </c>
      <c r="AX41" s="99" t="str">
        <f>IFERROR(VLOOKUP($B41,AX$2:$BH$5,MAX($AN$6:$BG$6)+2-AX$6,0),"")</f>
        <v/>
      </c>
      <c r="AY41" s="28" t="str">
        <f>IFERROR(VLOOKUP($B41,AY$2:$BH$5,MAX($AN$6:$BG$6)+2-AY$6,0),"")</f>
        <v/>
      </c>
      <c r="AZ41" s="28" t="str">
        <f>IFERROR(VLOOKUP($B41,AZ$2:$BH$5,MAX($AN$6:$BG$6)+2-AZ$6,0),"")</f>
        <v/>
      </c>
      <c r="BA41" s="28" t="str">
        <f>IFERROR(VLOOKUP($B41,BA$2:$BH$5,MAX($AN$6:$BG$6)+2-BA$6,0),"")</f>
        <v/>
      </c>
      <c r="BB41" s="28" t="str">
        <f>IFERROR(VLOOKUP($B41,BB$2:$BH$5,MAX($AN$6:$BG$6)+2-BB$6,0),"")</f>
        <v/>
      </c>
      <c r="BC41" s="28" t="str">
        <f>IFERROR(VLOOKUP($B41,BC$2:$BH$5,MAX($AN$6:$BG$6)+2-BC$6,0),"")</f>
        <v/>
      </c>
      <c r="BD41" s="28" t="str">
        <f>IFERROR(VLOOKUP($B41,BD$2:$BH$5,MAX($AN$6:$BG$6)+2-BD$6,0),"")</f>
        <v/>
      </c>
      <c r="BE41" s="28" t="str">
        <f>IFERROR(VLOOKUP($B41,BE$2:$BH$5,MAX($AN$6:$BG$6)+2-BE$6,0),"")</f>
        <v/>
      </c>
      <c r="BF41" s="98" t="str">
        <f>IFERROR(VLOOKUP($B41,BF$2:$BH$5,MAX($AN$6:$BG$6)+2-BF$6,0),"")</f>
        <v/>
      </c>
      <c r="BG41" s="101" t="str">
        <f>IFERROR(VLOOKUP($B41,BG$2:$BH$5,MAX($AN$6:$BG$6)+2-BG$6,0),"")</f>
        <v/>
      </c>
      <c r="BH41" s="20"/>
      <c r="BI41" s="123">
        <v>37</v>
      </c>
      <c r="BJ41" s="124"/>
      <c r="BK41" s="125">
        <v>0</v>
      </c>
      <c r="BL41" s="125">
        <f t="shared" si="6"/>
        <v>0</v>
      </c>
      <c r="BM41" s="125"/>
      <c r="BN41" s="35" t="str">
        <f>IFERROR(VLOOKUP($B41,BN$2:$CH$5,MAX($BN$6:$CG$6)+2-BN$6,0),"")</f>
        <v/>
      </c>
      <c r="BO41" s="35" t="str">
        <f>IFERROR(VLOOKUP($B41,BO$2:$CH$5,MAX($BN$6:$CG$6)+2-BO$6,0),"")</f>
        <v/>
      </c>
      <c r="BP41" s="35" t="str">
        <f>IFERROR(VLOOKUP($B41,BP$2:$CH$5,MAX($BN$6:$CG$6)+2-BP$6,0),"")</f>
        <v/>
      </c>
      <c r="BQ41" s="35" t="str">
        <f>IFERROR(VLOOKUP($B41,BQ$2:$CH$5,MAX($BN$6:$CG$6)+2-BQ$6,0),"")</f>
        <v/>
      </c>
      <c r="BR41" s="35" t="str">
        <f>IFERROR(VLOOKUP($B41,BR$2:$CH$5,MAX($BN$6:$CG$6)+2-BR$6,0),"")</f>
        <v/>
      </c>
      <c r="BS41" s="35" t="str">
        <f>IFERROR(VLOOKUP($B41,BS$2:$CH$5,MAX($BN$6:$CG$6)+2-BS$6,0),"")</f>
        <v/>
      </c>
      <c r="BT41" s="35" t="str">
        <f>IFERROR(VLOOKUP($B41,BT$2:$CH$5,MAX($BN$6:$CG$6)+2-BT$6,0),"")</f>
        <v/>
      </c>
      <c r="BU41" s="35" t="str">
        <f>IFERROR(VLOOKUP($B41,BU$2:$CH$5,MAX($BN$6:$CG$6)+2-BU$6,0),"")</f>
        <v/>
      </c>
      <c r="BV41" s="82" t="str">
        <f>IFERROR(VLOOKUP($B41,BV$2:$CH$5,MAX($BN$6:$CG$6)+2-BV$6,0),"")</f>
        <v/>
      </c>
      <c r="BW41" s="85" t="str">
        <f>IFERROR(VLOOKUP($B41,BW$2:$CH$5,MAX($BN$6:$CG$6)+2-BW$6,0),"")</f>
        <v/>
      </c>
      <c r="BX41" s="83" t="str">
        <f>IFERROR(VLOOKUP($B41,BX$2:$CH$5,MAX($BN$6:$CG$6)+2-BX$6,0),"")</f>
        <v/>
      </c>
      <c r="BY41" s="35" t="str">
        <f>IFERROR(VLOOKUP($B41,BY$2:$CH$5,MAX($BN$6:$CG$6)+2-BY$6,0),"")</f>
        <v/>
      </c>
      <c r="BZ41" s="35" t="str">
        <f>IFERROR(VLOOKUP($B41,BZ$2:$CH$5,MAX($BN$6:$CG$6)+2-BZ$6,0),"")</f>
        <v/>
      </c>
      <c r="CA41" s="35" t="str">
        <f>IFERROR(VLOOKUP($B41,CA$2:$CH$5,MAX($BN$6:$CG$6)+2-CA$6,0),"")</f>
        <v/>
      </c>
      <c r="CB41" s="35" t="str">
        <f>IFERROR(VLOOKUP($B41,CB$2:$CH$5,MAX($BN$6:$CG$6)+2-CB$6,0),"")</f>
        <v/>
      </c>
      <c r="CC41" s="35" t="str">
        <f>IFERROR(VLOOKUP($B41,CC$2:$CH$5,MAX($BN$6:$CG$6)+2-CC$6,0),"")</f>
        <v/>
      </c>
      <c r="CD41" s="35" t="str">
        <f>IFERROR(VLOOKUP($B41,CD$2:$CH$5,MAX($BN$6:$CG$6)+2-CD$6,0),"")</f>
        <v/>
      </c>
      <c r="CE41" s="35" t="str">
        <f>IFERROR(VLOOKUP($B41,CE$2:$CH$5,MAX($BN$6:$CG$6)+2-CE$6,0),"")</f>
        <v/>
      </c>
      <c r="CF41" s="82" t="str">
        <f>IFERROR(VLOOKUP($B41,CF$2:$CH$5,MAX($BN$6:$CG$6)+2-CF$6,0),"")</f>
        <v/>
      </c>
      <c r="CG41" s="85" t="str">
        <f>IFERROR(VLOOKUP($B41,CG$2:$CH$5,MAX($BN$6:$CG$6)+2-CG$6,0),"")</f>
        <v/>
      </c>
      <c r="CH41" s="20"/>
      <c r="CI41" s="119">
        <v>22</v>
      </c>
      <c r="CJ41" s="36">
        <f t="shared" si="7"/>
        <v>1</v>
      </c>
      <c r="CK41" s="128">
        <v>0</v>
      </c>
      <c r="CL41" s="128">
        <f t="shared" si="8"/>
        <v>3</v>
      </c>
      <c r="CM41" s="128">
        <v>1</v>
      </c>
      <c r="CN41" s="37" t="str">
        <f>IFERROR(VLOOKUP($B41,CN$2:$DH$5,MAX($CN$6:$DH$6)+2-CN$6,0),"")</f>
        <v/>
      </c>
      <c r="CO41" s="37" t="str">
        <f>IFERROR(VLOOKUP($B41,CO$2:$DH$5,MAX($CN$6:$DH$6)+2-CO$6,0),"")</f>
        <v/>
      </c>
      <c r="CP41" s="37" t="str">
        <f>IFERROR(VLOOKUP($B41,CP$2:$DH$5,MAX($CN$6:$DH$6)+2-CP$6,0),"")</f>
        <v/>
      </c>
      <c r="CQ41" s="37" t="str">
        <f>IFERROR(VLOOKUP($B41,CQ$2:$DH$5,MAX($CN$6:$DH$6)+2-CQ$6,0),"")</f>
        <v/>
      </c>
      <c r="CR41" s="37" t="str">
        <f>IFERROR(VLOOKUP($B41,CR$2:$DH$5,MAX($CN$6:$DH$6)+2-CR$6,0),"")</f>
        <v/>
      </c>
      <c r="CS41" s="37" t="str">
        <f>IFERROR(VLOOKUP($B41,CS$2:$DH$5,MAX($CN$6:$DH$6)+2-CS$6,0),"")</f>
        <v/>
      </c>
      <c r="CT41" s="37">
        <f>IFERROR(VLOOKUP($B41,CT$2:$DH$5,MAX($CN$6:$DH$6)+2-CT$6,0),"")</f>
        <v>3</v>
      </c>
      <c r="CU41" s="37" t="str">
        <f>IFERROR(VLOOKUP($B41,CU$2:$DH$5,MAX($CN$6:$DH$6)+2-CU$6,0),"")</f>
        <v/>
      </c>
      <c r="CV41" s="114" t="str">
        <f>IFERROR(VLOOKUP($B41,CV$2:$DH$5,MAX($CN$6:$DH$6)+2-CV$6,0),"")</f>
        <v/>
      </c>
      <c r="CW41" s="117" t="str">
        <f>IFERROR(VLOOKUP($B41,CW$2:$DH$5,MAX($CN$6:$DH$6)+2-CW$6,0),"")</f>
        <v/>
      </c>
      <c r="CX41" s="115" t="str">
        <f>IFERROR(VLOOKUP($B41,CX$2:$DH$5,MAX($CN$6:$DH$6)+2-CX$6,0),"")</f>
        <v/>
      </c>
      <c r="CY41" s="37" t="str">
        <f>IFERROR(VLOOKUP($B41,CY$2:$DH$5,MAX($CN$6:$DH$6)+2-CY$6,0),"")</f>
        <v/>
      </c>
      <c r="CZ41" s="37" t="str">
        <f>IFERROR(VLOOKUP($B41,CZ$2:$DH$5,MAX($CN$6:$DH$6)+2-CZ$6,0),"")</f>
        <v/>
      </c>
      <c r="DA41" s="37" t="str">
        <f>IFERROR(VLOOKUP($B41,DA$2:$DH$5,MAX($CN$6:$DH$6)+2-DA$6,0),"")</f>
        <v/>
      </c>
      <c r="DB41" s="37" t="str">
        <f>IFERROR(VLOOKUP($B41,DB$2:$DH$5,MAX($CN$6:$DH$6)+2-DB$6,0),"")</f>
        <v/>
      </c>
      <c r="DC41" s="37" t="str">
        <f>IFERROR(VLOOKUP($B41,DC$2:$DH$5,MAX($CN$6:$DH$6)+2-DC$6,0),"")</f>
        <v/>
      </c>
      <c r="DD41" s="37" t="str">
        <f>IFERROR(VLOOKUP($B41,DD$2:$DH$5,MAX($CN$6:$DH$6)+2-DD$6,0),"")</f>
        <v/>
      </c>
      <c r="DE41" s="37" t="str">
        <f>IFERROR(VLOOKUP($B41,DE$2:$DH$5,MAX($CN$6:$DH$6)+2-DE$6,0),"")</f>
        <v/>
      </c>
      <c r="DF41" s="114" t="str">
        <f>IFERROR(VLOOKUP($B41,DF$2:$DH$5,MAX($CN$6:$DH$6)+2-DF$6,0),"")</f>
        <v/>
      </c>
      <c r="DG41" s="117" t="str">
        <f>IFERROR(VLOOKUP($B41,DG$2:$DH$5,MAX($CN$6:$DH$6)+2-DG$6,0),"")</f>
        <v/>
      </c>
      <c r="DJ41" s="10">
        <v>30</v>
      </c>
      <c r="DK41" s="10">
        <v>0</v>
      </c>
      <c r="DL41" s="10">
        <f t="shared" si="9"/>
        <v>0</v>
      </c>
      <c r="DM41" s="11" t="str">
        <f>IFERROR(VLOOKUP($B41,DM$2:$EH$5,MAX($DM$6:$EG$6)+2-DM$6,0),"")</f>
        <v/>
      </c>
      <c r="DN41" s="11" t="str">
        <f>IFERROR(VLOOKUP($B41,DN$2:$EH$5,MAX($DM$6:$EG$6)+2-DN$6,0),"")</f>
        <v/>
      </c>
      <c r="DO41" s="11" t="str">
        <f>IFERROR(VLOOKUP($B41,DO$2:$EH$5,MAX($DM$6:$EG$6)+2-DO$6,0),"")</f>
        <v/>
      </c>
      <c r="DP41" s="11" t="str">
        <f>IFERROR(VLOOKUP($B41,DP$2:$EH$5,MAX($DM$6:$EG$6)+2-DP$6,0),"")</f>
        <v/>
      </c>
      <c r="DQ41" s="11" t="str">
        <f>IFERROR(VLOOKUP($B41,DQ$2:$EH$5,MAX($DM$6:$EG$6)+2-DQ$6,0),"")</f>
        <v/>
      </c>
      <c r="DR41" s="11" t="str">
        <f>IFERROR(VLOOKUP($B41,DR$2:$EH$5,MAX($DM$6:$EG$6)+2-DR$6,0),"")</f>
        <v/>
      </c>
      <c r="DS41" s="11" t="str">
        <f>IFERROR(VLOOKUP($B41,DS$2:$EH$5,MAX($DM$6:$EG$6)+2-DS$6,0),"")</f>
        <v/>
      </c>
      <c r="DT41" s="11" t="str">
        <f>IFERROR(VLOOKUP($B41,DT$2:$EH$5,MAX($DM$6:$EG$6)+2-DT$6,0),"")</f>
        <v/>
      </c>
      <c r="DU41" s="48" t="str">
        <f>IFERROR(VLOOKUP($B41,DU$2:$EH$5,MAX($DM$6:$EG$6)+2-DU$6,0),"")</f>
        <v/>
      </c>
      <c r="DV41" s="165" t="str">
        <f>IFERROR(VLOOKUP($B41,DV$2:$EH$5,MAX($DM$6:$EG$6)+2-DV$6,0),"")</f>
        <v/>
      </c>
      <c r="DW41" s="49" t="str">
        <f>IFERROR(VLOOKUP($B41,DW$2:$EH$5,MAX($DM$6:$EG$6)+2-DW$6,0),"")</f>
        <v/>
      </c>
      <c r="DX41" s="11" t="str">
        <f>IFERROR(VLOOKUP($B41,DX$2:$EH$5,MAX($DM$6:$EG$6)+2-DX$6,0),"")</f>
        <v/>
      </c>
      <c r="DY41" s="11" t="str">
        <f>IFERROR(VLOOKUP($B41,DY$2:$EH$5,MAX($DM$6:$EG$6)+2-DY$6,0),"")</f>
        <v/>
      </c>
      <c r="DZ41" s="11" t="str">
        <f>IFERROR(VLOOKUP($B41,DZ$2:$EH$5,MAX($DM$6:$EG$6)+2-DZ$6,0),"")</f>
        <v/>
      </c>
      <c r="EA41" s="11" t="str">
        <f>IFERROR(VLOOKUP($B41,EA$2:$EH$5,MAX($DM$6:$EG$6)+2-EA$6,0),"")</f>
        <v/>
      </c>
      <c r="EB41" s="11" t="str">
        <f>IFERROR(VLOOKUP($B41,EB$2:$EH$5,MAX($DM$6:$EG$6)+2-EB$6,0),"")</f>
        <v/>
      </c>
      <c r="EC41" s="11" t="str">
        <f>IFERROR(VLOOKUP($B41,EC$2:$EH$5,MAX($DM$6:$EG$6)+2-EC$6,0),"")</f>
        <v/>
      </c>
      <c r="ED41" s="11" t="str">
        <f>IFERROR(VLOOKUP($B41,ED$2:$EH$5,MAX($DM$6:$EG$6)+2-ED$6,0),"")</f>
        <v/>
      </c>
      <c r="EE41" s="48" t="str">
        <f>IFERROR(VLOOKUP($B41,EE$2:$EH$5,MAX($DM$6:$EG$6)+2-EE$6,0),"")</f>
        <v/>
      </c>
      <c r="EF41" s="165" t="str">
        <f>IFERROR(VLOOKUP($B41,EF$2:$EH$5,MAX($DM$6:$EG$6)+2-EF$6,0),"")</f>
        <v/>
      </c>
      <c r="EG41" s="165" t="str">
        <f>IFERROR(VLOOKUP($B41,EG$2:$EH$5,MAX($DM$6:$EG$6)+2-EG$6,0),"")</f>
        <v/>
      </c>
      <c r="EH41" s="24"/>
    </row>
    <row r="42" spans="1:138" x14ac:dyDescent="0.25">
      <c r="A42" s="216">
        <v>35</v>
      </c>
      <c r="B42" s="142">
        <v>14</v>
      </c>
      <c r="C42" s="142">
        <v>10030151018</v>
      </c>
      <c r="D42" s="143" t="s">
        <v>154</v>
      </c>
      <c r="E42" s="144" t="s">
        <v>152</v>
      </c>
      <c r="F42" s="145" t="s">
        <v>137</v>
      </c>
      <c r="G42" s="206"/>
      <c r="H42" s="8">
        <f t="shared" si="0"/>
        <v>1</v>
      </c>
      <c r="I42" s="66"/>
      <c r="J42" s="9">
        <f t="shared" si="1"/>
        <v>0</v>
      </c>
      <c r="K42" s="70">
        <v>0</v>
      </c>
      <c r="L42" s="70">
        <f t="shared" si="2"/>
        <v>0</v>
      </c>
      <c r="M42" s="70"/>
      <c r="N42" s="26" t="str">
        <f>IFERROR(VLOOKUP($B42,N$2:$AH$5,MAX($N$6:$AG$6)+2-N$6,0),"")</f>
        <v/>
      </c>
      <c r="O42" s="26" t="str">
        <f>IFERROR(VLOOKUP($B42,O$2:$AH$5,MAX($N$6:$AG$6)+2-O$6,0),"")</f>
        <v/>
      </c>
      <c r="P42" s="26" t="str">
        <f>IFERROR(VLOOKUP($B42,P$2:$AH$5,MAX($N$6:$AG$6)+2-P$6,0),"")</f>
        <v/>
      </c>
      <c r="Q42" s="26" t="str">
        <f>IFERROR(VLOOKUP($B42,Q$2:$AH$5,MAX($N$6:$AG$6)+2-Q$6,0),"")</f>
        <v/>
      </c>
      <c r="R42" s="26" t="str">
        <f>IFERROR(VLOOKUP($B42,R$2:$AH$5,MAX($N$6:$AG$6)+2-R$6,0),"")</f>
        <v/>
      </c>
      <c r="S42" s="26" t="str">
        <f>IFERROR(VLOOKUP($B42,S$2:$AH$5,MAX($N$6:$AG$6)+2-S$6,0),"")</f>
        <v/>
      </c>
      <c r="T42" s="26" t="str">
        <f>IFERROR(VLOOKUP($B42,T$2:$AH$5,MAX($N$6:$AG$6)+2-T$6,0),"")</f>
        <v/>
      </c>
      <c r="U42" s="26" t="str">
        <f>IFERROR(VLOOKUP($B42,U$2:$AH$5,MAX($N$6:$AG$6)+2-U$6,0),"")</f>
        <v/>
      </c>
      <c r="V42" s="60" t="str">
        <f>IFERROR(VLOOKUP($B42,V$2:$AH$5,MAX($N$6:$AG$6)+2-V$6,0),"")</f>
        <v/>
      </c>
      <c r="W42" s="63" t="str">
        <f>IFERROR(VLOOKUP($B42,W$2:$AH$5,MAX($N$6:$AG$6)+2-W$6,0),"")</f>
        <v/>
      </c>
      <c r="X42" s="61" t="str">
        <f>IFERROR(VLOOKUP($B42,X$2:$AH$5,MAX($N$6:$AG$6)+2-X$6,0),"")</f>
        <v/>
      </c>
      <c r="Y42" s="26" t="str">
        <f>IFERROR(VLOOKUP($B42,Y$2:$AH$5,MAX($N$6:$AG$6)+2-Y$6,0),"")</f>
        <v/>
      </c>
      <c r="Z42" s="26" t="str">
        <f>IFERROR(VLOOKUP($B42,Z$2:$AH$5,MAX($N$6:$AG$6)+2-Z$6,0),"")</f>
        <v/>
      </c>
      <c r="AA42" s="26" t="str">
        <f>IFERROR(VLOOKUP($B42,AA$2:$AH$5,MAX($N$6:$AG$6)+2-AA$6,0),"")</f>
        <v/>
      </c>
      <c r="AB42" s="26" t="str">
        <f>IFERROR(VLOOKUP($B42,AB$2:$AH$5,MAX($N$6:$AG$6)+2-AB$6,0),"")</f>
        <v/>
      </c>
      <c r="AC42" s="26" t="str">
        <f>IFERROR(VLOOKUP($B42,AC$2:$AH$5,MAX($N$6:$AG$6)+2-AC$6,0),"")</f>
        <v/>
      </c>
      <c r="AD42" s="26" t="str">
        <f>IFERROR(VLOOKUP($B42,AD$2:$AH$5,MAX($N$6:$AG$6)+2-AD$6,0),"")</f>
        <v/>
      </c>
      <c r="AE42" s="26" t="str">
        <f>IFERROR(VLOOKUP($B42,AE$2:$AH$5,MAX($N$6:$AG$6)+2-AE$6,0),"")</f>
        <v/>
      </c>
      <c r="AF42" s="60" t="str">
        <f>IFERROR(VLOOKUP($B42,AF$2:$AH$5,MAX($N$6:$AG$6)+2-AF$6,0),"")</f>
        <v/>
      </c>
      <c r="AG42" s="63" t="str">
        <f>IFERROR(VLOOKUP($B42,AG$2:$AH$5,MAX($N$6:$AG$6)+2-AG$6,0),"")</f>
        <v/>
      </c>
      <c r="AI42" s="67">
        <v>29</v>
      </c>
      <c r="AJ42" s="27"/>
      <c r="AK42" s="69">
        <v>0</v>
      </c>
      <c r="AL42" s="69">
        <f t="shared" si="4"/>
        <v>0</v>
      </c>
      <c r="AM42" s="69"/>
      <c r="AN42" s="28" t="str">
        <f>IFERROR(VLOOKUP($B42,AN$2:$BH$5,MAX($AN$6:$BG$6)+2-AN$6,0),"")</f>
        <v/>
      </c>
      <c r="AO42" s="28" t="str">
        <f>IFERROR(VLOOKUP($B42,AO$2:$BH$5,MAX($AN$6:$BG$6)+2-AO$6,0),"")</f>
        <v/>
      </c>
      <c r="AP42" s="28" t="str">
        <f>IFERROR(VLOOKUP($B42,AP$2:$BH$5,MAX($AN$6:$BG$6)+2-AP$6,0),"")</f>
        <v/>
      </c>
      <c r="AQ42" s="28" t="str">
        <f>IFERROR(VLOOKUP($B42,AQ$2:$BH$5,MAX($AN$6:$BG$6)+2-AQ$6,0),"")</f>
        <v/>
      </c>
      <c r="AR42" s="28" t="str">
        <f>IFERROR(VLOOKUP($B42,AR$2:$BH$5,MAX($AN$6:$BG$6)+2-AR$6,0),"")</f>
        <v/>
      </c>
      <c r="AS42" s="28" t="str">
        <f>IFERROR(VLOOKUP($B42,AS$2:$BH$5,MAX($AN$6:$BG$6)+2-AS$6,0),"")</f>
        <v/>
      </c>
      <c r="AT42" s="28" t="str">
        <f>IFERROR(VLOOKUP($B42,AT$2:$BH$5,MAX($AN$6:$BG$6)+2-AT$6,0),"")</f>
        <v/>
      </c>
      <c r="AU42" s="28" t="str">
        <f>IFERROR(VLOOKUP($B42,AU$2:$BH$5,MAX($AN$6:$BG$6)+2-AU$6,0),"")</f>
        <v/>
      </c>
      <c r="AV42" s="98" t="str">
        <f>IFERROR(VLOOKUP($B42,AV$2:$BH$5,MAX($AN$6:$BG$6)+2-AV$6,0),"")</f>
        <v/>
      </c>
      <c r="AW42" s="101" t="str">
        <f>IFERROR(VLOOKUP($B42,AW$2:$BH$5,MAX($AN$6:$BG$6)+2-AW$6,0),"")</f>
        <v/>
      </c>
      <c r="AX42" s="99" t="str">
        <f>IFERROR(VLOOKUP($B42,AX$2:$BH$5,MAX($AN$6:$BG$6)+2-AX$6,0),"")</f>
        <v/>
      </c>
      <c r="AY42" s="28" t="str">
        <f>IFERROR(VLOOKUP($B42,AY$2:$BH$5,MAX($AN$6:$BG$6)+2-AY$6,0),"")</f>
        <v/>
      </c>
      <c r="AZ42" s="28" t="str">
        <f>IFERROR(VLOOKUP($B42,AZ$2:$BH$5,MAX($AN$6:$BG$6)+2-AZ$6,0),"")</f>
        <v/>
      </c>
      <c r="BA42" s="28" t="str">
        <f>IFERROR(VLOOKUP($B42,BA$2:$BH$5,MAX($AN$6:$BG$6)+2-BA$6,0),"")</f>
        <v/>
      </c>
      <c r="BB42" s="28" t="str">
        <f>IFERROR(VLOOKUP($B42,BB$2:$BH$5,MAX($AN$6:$BG$6)+2-BB$6,0),"")</f>
        <v/>
      </c>
      <c r="BC42" s="28" t="str">
        <f>IFERROR(VLOOKUP($B42,BC$2:$BH$5,MAX($AN$6:$BG$6)+2-BC$6,0),"")</f>
        <v/>
      </c>
      <c r="BD42" s="28" t="str">
        <f>IFERROR(VLOOKUP($B42,BD$2:$BH$5,MAX($AN$6:$BG$6)+2-BD$6,0),"")</f>
        <v/>
      </c>
      <c r="BE42" s="28" t="str">
        <f>IFERROR(VLOOKUP($B42,BE$2:$BH$5,MAX($AN$6:$BG$6)+2-BE$6,0),"")</f>
        <v/>
      </c>
      <c r="BF42" s="98" t="str">
        <f>IFERROR(VLOOKUP($B42,BF$2:$BH$5,MAX($AN$6:$BG$6)+2-BF$6,0),"")</f>
        <v/>
      </c>
      <c r="BG42" s="101" t="str">
        <f>IFERROR(VLOOKUP($B42,BG$2:$BH$5,MAX($AN$6:$BG$6)+2-BG$6,0),"")</f>
        <v/>
      </c>
      <c r="BH42" s="20"/>
      <c r="BI42" s="123">
        <v>22</v>
      </c>
      <c r="BJ42" s="124">
        <f>IF(ISNUMBER(BI42),IF(BI42&lt;21,40-(BI42-1)*2,1),BI42)</f>
        <v>1</v>
      </c>
      <c r="BK42" s="125">
        <v>0</v>
      </c>
      <c r="BL42" s="125">
        <f t="shared" si="6"/>
        <v>1</v>
      </c>
      <c r="BM42" s="125"/>
      <c r="BN42" s="35" t="str">
        <f>IFERROR(VLOOKUP($B42,BN$2:$CH$5,MAX($BN$6:$CG$6)+2-BN$6,0),"")</f>
        <v/>
      </c>
      <c r="BO42" s="35" t="str">
        <f>IFERROR(VLOOKUP($B42,BO$2:$CH$5,MAX($BN$6:$CG$6)+2-BO$6,0),"")</f>
        <v/>
      </c>
      <c r="BP42" s="35" t="str">
        <f>IFERROR(VLOOKUP($B42,BP$2:$CH$5,MAX($BN$6:$CG$6)+2-BP$6,0),"")</f>
        <v/>
      </c>
      <c r="BQ42" s="35" t="str">
        <f>IFERROR(VLOOKUP($B42,BQ$2:$CH$5,MAX($BN$6:$CG$6)+2-BQ$6,0),"")</f>
        <v/>
      </c>
      <c r="BR42" s="35" t="str">
        <f>IFERROR(VLOOKUP($B42,BR$2:$CH$5,MAX($BN$6:$CG$6)+2-BR$6,0),"")</f>
        <v/>
      </c>
      <c r="BS42" s="35" t="str">
        <f>IFERROR(VLOOKUP($B42,BS$2:$CH$5,MAX($BN$6:$CG$6)+2-BS$6,0),"")</f>
        <v/>
      </c>
      <c r="BT42" s="35" t="str">
        <f>IFERROR(VLOOKUP($B42,BT$2:$CH$5,MAX($BN$6:$CG$6)+2-BT$6,0),"")</f>
        <v/>
      </c>
      <c r="BU42" s="35" t="str">
        <f>IFERROR(VLOOKUP($B42,BU$2:$CH$5,MAX($BN$6:$CG$6)+2-BU$6,0),"")</f>
        <v/>
      </c>
      <c r="BV42" s="82" t="str">
        <f>IFERROR(VLOOKUP($B42,BV$2:$CH$5,MAX($BN$6:$CG$6)+2-BV$6,0),"")</f>
        <v/>
      </c>
      <c r="BW42" s="85" t="str">
        <f>IFERROR(VLOOKUP($B42,BW$2:$CH$5,MAX($BN$6:$CG$6)+2-BW$6,0),"")</f>
        <v/>
      </c>
      <c r="BX42" s="83" t="str">
        <f>IFERROR(VLOOKUP($B42,BX$2:$CH$5,MAX($BN$6:$CG$6)+2-BX$6,0),"")</f>
        <v/>
      </c>
      <c r="BY42" s="35" t="str">
        <f>IFERROR(VLOOKUP($B42,BY$2:$CH$5,MAX($BN$6:$CG$6)+2-BY$6,0),"")</f>
        <v/>
      </c>
      <c r="BZ42" s="35" t="str">
        <f>IFERROR(VLOOKUP($B42,BZ$2:$CH$5,MAX($BN$6:$CG$6)+2-BZ$6,0),"")</f>
        <v/>
      </c>
      <c r="CA42" s="35" t="str">
        <f>IFERROR(VLOOKUP($B42,CA$2:$CH$5,MAX($BN$6:$CG$6)+2-CA$6,0),"")</f>
        <v/>
      </c>
      <c r="CB42" s="35" t="str">
        <f>IFERROR(VLOOKUP($B42,CB$2:$CH$5,MAX($BN$6:$CG$6)+2-CB$6,0),"")</f>
        <v/>
      </c>
      <c r="CC42" s="35" t="str">
        <f>IFERROR(VLOOKUP($B42,CC$2:$CH$5,MAX($BN$6:$CG$6)+2-CC$6,0),"")</f>
        <v/>
      </c>
      <c r="CD42" s="35" t="str">
        <f>IFERROR(VLOOKUP($B42,CD$2:$CH$5,MAX($BN$6:$CG$6)+2-CD$6,0),"")</f>
        <v/>
      </c>
      <c r="CE42" s="35" t="str">
        <f>IFERROR(VLOOKUP($B42,CE$2:$CH$5,MAX($BN$6:$CG$6)+2-CE$6,0),"")</f>
        <v/>
      </c>
      <c r="CF42" s="82">
        <f>IFERROR(VLOOKUP($B42,CF$2:$CH$5,MAX($BN$6:$CG$6)+2-CF$6,0),"")</f>
        <v>1</v>
      </c>
      <c r="CG42" s="85" t="str">
        <f>IFERROR(VLOOKUP($B42,CG$2:$CH$5,MAX($BN$6:$CG$6)+2-CG$6,0),"")</f>
        <v/>
      </c>
      <c r="CH42" s="20"/>
      <c r="CI42" s="119"/>
      <c r="CJ42" s="36">
        <f t="shared" si="7"/>
        <v>0</v>
      </c>
      <c r="CK42" s="128">
        <v>0</v>
      </c>
      <c r="CL42" s="128">
        <f t="shared" si="8"/>
        <v>0</v>
      </c>
      <c r="CM42" s="128"/>
      <c r="CN42" s="37" t="str">
        <f>IFERROR(VLOOKUP($B42,CN$2:$DH$5,MAX($CN$6:$DH$6)+2-CN$6,0),"")</f>
        <v/>
      </c>
      <c r="CO42" s="37" t="str">
        <f>IFERROR(VLOOKUP($B42,CO$2:$DH$5,MAX($CN$6:$DH$6)+2-CO$6,0),"")</f>
        <v/>
      </c>
      <c r="CP42" s="37" t="str">
        <f>IFERROR(VLOOKUP($B42,CP$2:$DH$5,MAX($CN$6:$DH$6)+2-CP$6,0),"")</f>
        <v/>
      </c>
      <c r="CQ42" s="37" t="str">
        <f>IFERROR(VLOOKUP($B42,CQ$2:$DH$5,MAX($CN$6:$DH$6)+2-CQ$6,0),"")</f>
        <v/>
      </c>
      <c r="CR42" s="37" t="str">
        <f>IFERROR(VLOOKUP($B42,CR$2:$DH$5,MAX($CN$6:$DH$6)+2-CR$6,0),"")</f>
        <v/>
      </c>
      <c r="CS42" s="37" t="str">
        <f>IFERROR(VLOOKUP($B42,CS$2:$DH$5,MAX($CN$6:$DH$6)+2-CS$6,0),"")</f>
        <v/>
      </c>
      <c r="CT42" s="37" t="str">
        <f>IFERROR(VLOOKUP($B42,CT$2:$DH$5,MAX($CN$6:$DH$6)+2-CT$6,0),"")</f>
        <v/>
      </c>
      <c r="CU42" s="37" t="str">
        <f>IFERROR(VLOOKUP($B42,CU$2:$DH$5,MAX($CN$6:$DH$6)+2-CU$6,0),"")</f>
        <v/>
      </c>
      <c r="CV42" s="114" t="str">
        <f>IFERROR(VLOOKUP($B42,CV$2:$DH$5,MAX($CN$6:$DH$6)+2-CV$6,0),"")</f>
        <v/>
      </c>
      <c r="CW42" s="117" t="str">
        <f>IFERROR(VLOOKUP($B42,CW$2:$DH$5,MAX($CN$6:$DH$6)+2-CW$6,0),"")</f>
        <v/>
      </c>
      <c r="CX42" s="115" t="str">
        <f>IFERROR(VLOOKUP($B42,CX$2:$DH$5,MAX($CN$6:$DH$6)+2-CX$6,0),"")</f>
        <v/>
      </c>
      <c r="CY42" s="37" t="str">
        <f>IFERROR(VLOOKUP($B42,CY$2:$DH$5,MAX($CN$6:$DH$6)+2-CY$6,0),"")</f>
        <v/>
      </c>
      <c r="CZ42" s="37" t="str">
        <f>IFERROR(VLOOKUP($B42,CZ$2:$DH$5,MAX($CN$6:$DH$6)+2-CZ$6,0),"")</f>
        <v/>
      </c>
      <c r="DA42" s="37" t="str">
        <f>IFERROR(VLOOKUP($B42,DA$2:$DH$5,MAX($CN$6:$DH$6)+2-DA$6,0),"")</f>
        <v/>
      </c>
      <c r="DB42" s="37" t="str">
        <f>IFERROR(VLOOKUP($B42,DB$2:$DH$5,MAX($CN$6:$DH$6)+2-DB$6,0),"")</f>
        <v/>
      </c>
      <c r="DC42" s="37" t="str">
        <f>IFERROR(VLOOKUP($B42,DC$2:$DH$5,MAX($CN$6:$DH$6)+2-DC$6,0),"")</f>
        <v/>
      </c>
      <c r="DD42" s="37" t="str">
        <f>IFERROR(VLOOKUP($B42,DD$2:$DH$5,MAX($CN$6:$DH$6)+2-DD$6,0),"")</f>
        <v/>
      </c>
      <c r="DE42" s="37" t="str">
        <f>IFERROR(VLOOKUP($B42,DE$2:$DH$5,MAX($CN$6:$DH$6)+2-DE$6,0),"")</f>
        <v/>
      </c>
      <c r="DF42" s="114" t="str">
        <f>IFERROR(VLOOKUP($B42,DF$2:$DH$5,MAX($CN$6:$DH$6)+2-DF$6,0),"")</f>
        <v/>
      </c>
      <c r="DG42" s="117" t="str">
        <f>IFERROR(VLOOKUP($B42,DG$2:$DH$5,MAX($CN$6:$DH$6)+2-DG$6,0),"")</f>
        <v/>
      </c>
      <c r="DJ42" s="10">
        <v>31</v>
      </c>
      <c r="DK42" s="10">
        <v>0</v>
      </c>
      <c r="DL42" s="10">
        <f t="shared" si="9"/>
        <v>0</v>
      </c>
      <c r="DM42" s="11" t="str">
        <f>IFERROR(VLOOKUP($B42,DM$2:$EH$5,MAX($DM$6:$EG$6)+2-DM$6,0),"")</f>
        <v/>
      </c>
      <c r="DN42" s="11" t="str">
        <f>IFERROR(VLOOKUP($B42,DN$2:$EH$5,MAX($DM$6:$EG$6)+2-DN$6,0),"")</f>
        <v/>
      </c>
      <c r="DO42" s="11" t="str">
        <f>IFERROR(VLOOKUP($B42,DO$2:$EH$5,MAX($DM$6:$EG$6)+2-DO$6,0),"")</f>
        <v/>
      </c>
      <c r="DP42" s="11" t="str">
        <f>IFERROR(VLOOKUP($B42,DP$2:$EH$5,MAX($DM$6:$EG$6)+2-DP$6,0),"")</f>
        <v/>
      </c>
      <c r="DQ42" s="11" t="str">
        <f>IFERROR(VLOOKUP($B42,DQ$2:$EH$5,MAX($DM$6:$EG$6)+2-DQ$6,0),"")</f>
        <v/>
      </c>
      <c r="DR42" s="11" t="str">
        <f>IFERROR(VLOOKUP($B42,DR$2:$EH$5,MAX($DM$6:$EG$6)+2-DR$6,0),"")</f>
        <v/>
      </c>
      <c r="DS42" s="11" t="str">
        <f>IFERROR(VLOOKUP($B42,DS$2:$EH$5,MAX($DM$6:$EG$6)+2-DS$6,0),"")</f>
        <v/>
      </c>
      <c r="DT42" s="11" t="str">
        <f>IFERROR(VLOOKUP($B42,DT$2:$EH$5,MAX($DM$6:$EG$6)+2-DT$6,0),"")</f>
        <v/>
      </c>
      <c r="DU42" s="48" t="str">
        <f>IFERROR(VLOOKUP($B42,DU$2:$EH$5,MAX($DM$6:$EG$6)+2-DU$6,0),"")</f>
        <v/>
      </c>
      <c r="DV42" s="165" t="str">
        <f>IFERROR(VLOOKUP($B42,DV$2:$EH$5,MAX($DM$6:$EG$6)+2-DV$6,0),"")</f>
        <v/>
      </c>
      <c r="DW42" s="49" t="str">
        <f>IFERROR(VLOOKUP($B42,DW$2:$EH$5,MAX($DM$6:$EG$6)+2-DW$6,0),"")</f>
        <v/>
      </c>
      <c r="DX42" s="11" t="str">
        <f>IFERROR(VLOOKUP($B42,DX$2:$EH$5,MAX($DM$6:$EG$6)+2-DX$6,0),"")</f>
        <v/>
      </c>
      <c r="DY42" s="11" t="str">
        <f>IFERROR(VLOOKUP($B42,DY$2:$EH$5,MAX($DM$6:$EG$6)+2-DY$6,0),"")</f>
        <v/>
      </c>
      <c r="DZ42" s="11" t="str">
        <f>IFERROR(VLOOKUP($B42,DZ$2:$EH$5,MAX($DM$6:$EG$6)+2-DZ$6,0),"")</f>
        <v/>
      </c>
      <c r="EA42" s="11" t="str">
        <f>IFERROR(VLOOKUP($B42,EA$2:$EH$5,MAX($DM$6:$EG$6)+2-EA$6,0),"")</f>
        <v/>
      </c>
      <c r="EB42" s="11" t="str">
        <f>IFERROR(VLOOKUP($B42,EB$2:$EH$5,MAX($DM$6:$EG$6)+2-EB$6,0),"")</f>
        <v/>
      </c>
      <c r="EC42" s="11" t="str">
        <f>IFERROR(VLOOKUP($B42,EC$2:$EH$5,MAX($DM$6:$EG$6)+2-EC$6,0),"")</f>
        <v/>
      </c>
      <c r="ED42" s="11" t="str">
        <f>IFERROR(VLOOKUP($B42,ED$2:$EH$5,MAX($DM$6:$EG$6)+2-ED$6,0),"")</f>
        <v/>
      </c>
      <c r="EE42" s="48" t="str">
        <f>IFERROR(VLOOKUP($B42,EE$2:$EH$5,MAX($DM$6:$EG$6)+2-EE$6,0),"")</f>
        <v/>
      </c>
      <c r="EF42" s="165" t="str">
        <f>IFERROR(VLOOKUP($B42,EF$2:$EH$5,MAX($DM$6:$EG$6)+2-EF$6,0),"")</f>
        <v/>
      </c>
      <c r="EG42" s="165" t="str">
        <f>IFERROR(VLOOKUP($B42,EG$2:$EH$5,MAX($DM$6:$EG$6)+2-EG$6,0),"")</f>
        <v/>
      </c>
    </row>
    <row r="43" spans="1:138" x14ac:dyDescent="0.25">
      <c r="A43" s="216">
        <v>36</v>
      </c>
      <c r="B43" s="142">
        <v>11</v>
      </c>
      <c r="C43" s="142">
        <v>10006532629</v>
      </c>
      <c r="D43" s="143" t="s">
        <v>149</v>
      </c>
      <c r="E43" s="144" t="s">
        <v>150</v>
      </c>
      <c r="F43" s="145" t="s">
        <v>137</v>
      </c>
      <c r="G43" s="206"/>
      <c r="H43" s="8">
        <f t="shared" si="0"/>
        <v>0</v>
      </c>
      <c r="I43" s="66"/>
      <c r="J43" s="9">
        <f t="shared" si="1"/>
        <v>0</v>
      </c>
      <c r="K43" s="70">
        <v>-1</v>
      </c>
      <c r="L43" s="70">
        <f t="shared" si="2"/>
        <v>0</v>
      </c>
      <c r="M43" s="70"/>
      <c r="N43" s="26" t="str">
        <f>IFERROR(VLOOKUP($B43,N$2:$AH$5,MAX($N$6:$AG$6)+2-N$6,0),"")</f>
        <v/>
      </c>
      <c r="O43" s="26" t="str">
        <f>IFERROR(VLOOKUP($B43,O$2:$AH$5,MAX($N$6:$AG$6)+2-O$6,0),"")</f>
        <v/>
      </c>
      <c r="P43" s="26" t="str">
        <f>IFERROR(VLOOKUP($B43,P$2:$AH$5,MAX($N$6:$AG$6)+2-P$6,0),"")</f>
        <v/>
      </c>
      <c r="Q43" s="26" t="str">
        <f>IFERROR(VLOOKUP($B43,Q$2:$AH$5,MAX($N$6:$AG$6)+2-Q$6,0),"")</f>
        <v/>
      </c>
      <c r="R43" s="26" t="str">
        <f>IFERROR(VLOOKUP($B43,R$2:$AH$5,MAX($N$6:$AG$6)+2-R$6,0),"")</f>
        <v/>
      </c>
      <c r="S43" s="26" t="str">
        <f>IFERROR(VLOOKUP($B43,S$2:$AH$5,MAX($N$6:$AG$6)+2-S$6,0),"")</f>
        <v/>
      </c>
      <c r="T43" s="26" t="str">
        <f>IFERROR(VLOOKUP($B43,T$2:$AH$5,MAX($N$6:$AG$6)+2-T$6,0),"")</f>
        <v/>
      </c>
      <c r="U43" s="26" t="str">
        <f>IFERROR(VLOOKUP($B43,U$2:$AH$5,MAX($N$6:$AG$6)+2-U$6,0),"")</f>
        <v/>
      </c>
      <c r="V43" s="60" t="str">
        <f>IFERROR(VLOOKUP($B43,V$2:$AH$5,MAX($N$6:$AG$6)+2-V$6,0),"")</f>
        <v/>
      </c>
      <c r="W43" s="63" t="str">
        <f>IFERROR(VLOOKUP($B43,W$2:$AH$5,MAX($N$6:$AG$6)+2-W$6,0),"")</f>
        <v/>
      </c>
      <c r="X43" s="61" t="str">
        <f>IFERROR(VLOOKUP($B43,X$2:$AH$5,MAX($N$6:$AG$6)+2-X$6,0),"")</f>
        <v/>
      </c>
      <c r="Y43" s="26" t="str">
        <f>IFERROR(VLOOKUP($B43,Y$2:$AH$5,MAX($N$6:$AG$6)+2-Y$6,0),"")</f>
        <v/>
      </c>
      <c r="Z43" s="26" t="str">
        <f>IFERROR(VLOOKUP($B43,Z$2:$AH$5,MAX($N$6:$AG$6)+2-Z$6,0),"")</f>
        <v/>
      </c>
      <c r="AA43" s="26" t="str">
        <f>IFERROR(VLOOKUP($B43,AA$2:$AH$5,MAX($N$6:$AG$6)+2-AA$6,0),"")</f>
        <v/>
      </c>
      <c r="AB43" s="26" t="str">
        <f>IFERROR(VLOOKUP($B43,AB$2:$AH$5,MAX($N$6:$AG$6)+2-AB$6,0),"")</f>
        <v/>
      </c>
      <c r="AC43" s="26" t="str">
        <f>IFERROR(VLOOKUP($B43,AC$2:$AH$5,MAX($N$6:$AG$6)+2-AC$6,0),"")</f>
        <v/>
      </c>
      <c r="AD43" s="26" t="str">
        <f>IFERROR(VLOOKUP($B43,AD$2:$AH$5,MAX($N$6:$AG$6)+2-AD$6,0),"")</f>
        <v/>
      </c>
      <c r="AE43" s="26" t="str">
        <f>IFERROR(VLOOKUP($B43,AE$2:$AH$5,MAX($N$6:$AG$6)+2-AE$6,0),"")</f>
        <v/>
      </c>
      <c r="AF43" s="60" t="str">
        <f>IFERROR(VLOOKUP($B43,AF$2:$AH$5,MAX($N$6:$AG$6)+2-AF$6,0),"")</f>
        <v/>
      </c>
      <c r="AG43" s="63" t="str">
        <f>IFERROR(VLOOKUP($B43,AG$2:$AH$5,MAX($N$6:$AG$6)+2-AG$6,0),"")</f>
        <v/>
      </c>
      <c r="AI43" s="67">
        <v>32</v>
      </c>
      <c r="AJ43" s="27"/>
      <c r="AK43" s="69">
        <v>0</v>
      </c>
      <c r="AL43" s="69">
        <f t="shared" si="4"/>
        <v>0</v>
      </c>
      <c r="AM43" s="69"/>
      <c r="AN43" s="28" t="str">
        <f>IFERROR(VLOOKUP($B43,AN$2:$BH$5,MAX($AN$6:$BG$6)+2-AN$6,0),"")</f>
        <v/>
      </c>
      <c r="AO43" s="28" t="str">
        <f>IFERROR(VLOOKUP($B43,AO$2:$BH$5,MAX($AN$6:$BG$6)+2-AO$6,0),"")</f>
        <v/>
      </c>
      <c r="AP43" s="28" t="str">
        <f>IFERROR(VLOOKUP($B43,AP$2:$BH$5,MAX($AN$6:$BG$6)+2-AP$6,0),"")</f>
        <v/>
      </c>
      <c r="AQ43" s="28" t="str">
        <f>IFERROR(VLOOKUP($B43,AQ$2:$BH$5,MAX($AN$6:$BG$6)+2-AQ$6,0),"")</f>
        <v/>
      </c>
      <c r="AR43" s="28" t="str">
        <f>IFERROR(VLOOKUP($B43,AR$2:$BH$5,MAX($AN$6:$BG$6)+2-AR$6,0),"")</f>
        <v/>
      </c>
      <c r="AS43" s="28" t="str">
        <f>IFERROR(VLOOKUP($B43,AS$2:$BH$5,MAX($AN$6:$BG$6)+2-AS$6,0),"")</f>
        <v/>
      </c>
      <c r="AT43" s="28" t="str">
        <f>IFERROR(VLOOKUP($B43,AT$2:$BH$5,MAX($AN$6:$BG$6)+2-AT$6,0),"")</f>
        <v/>
      </c>
      <c r="AU43" s="28" t="str">
        <f>IFERROR(VLOOKUP($B43,AU$2:$BH$5,MAX($AN$6:$BG$6)+2-AU$6,0),"")</f>
        <v/>
      </c>
      <c r="AV43" s="98" t="str">
        <f>IFERROR(VLOOKUP($B43,AV$2:$BH$5,MAX($AN$6:$BG$6)+2-AV$6,0),"")</f>
        <v/>
      </c>
      <c r="AW43" s="101" t="str">
        <f>IFERROR(VLOOKUP($B43,AW$2:$BH$5,MAX($AN$6:$BG$6)+2-AW$6,0),"")</f>
        <v/>
      </c>
      <c r="AX43" s="99" t="str">
        <f>IFERROR(VLOOKUP($B43,AX$2:$BH$5,MAX($AN$6:$BG$6)+2-AX$6,0),"")</f>
        <v/>
      </c>
      <c r="AY43" s="28" t="str">
        <f>IFERROR(VLOOKUP($B43,AY$2:$BH$5,MAX($AN$6:$BG$6)+2-AY$6,0),"")</f>
        <v/>
      </c>
      <c r="AZ43" s="28" t="str">
        <f>IFERROR(VLOOKUP($B43,AZ$2:$BH$5,MAX($AN$6:$BG$6)+2-AZ$6,0),"")</f>
        <v/>
      </c>
      <c r="BA43" s="28" t="str">
        <f>IFERROR(VLOOKUP($B43,BA$2:$BH$5,MAX($AN$6:$BG$6)+2-BA$6,0),"")</f>
        <v/>
      </c>
      <c r="BB43" s="28" t="str">
        <f>IFERROR(VLOOKUP($B43,BB$2:$BH$5,MAX($AN$6:$BG$6)+2-BB$6,0),"")</f>
        <v/>
      </c>
      <c r="BC43" s="28" t="str">
        <f>IFERROR(VLOOKUP($B43,BC$2:$BH$5,MAX($AN$6:$BG$6)+2-BC$6,0),"")</f>
        <v/>
      </c>
      <c r="BD43" s="28" t="str">
        <f>IFERROR(VLOOKUP($B43,BD$2:$BH$5,MAX($AN$6:$BG$6)+2-BD$6,0),"")</f>
        <v/>
      </c>
      <c r="BE43" s="28" t="str">
        <f>IFERROR(VLOOKUP($B43,BE$2:$BH$5,MAX($AN$6:$BG$6)+2-BE$6,0),"")</f>
        <v/>
      </c>
      <c r="BF43" s="98" t="str">
        <f>IFERROR(VLOOKUP($B43,BF$2:$BH$5,MAX($AN$6:$BG$6)+2-BF$6,0),"")</f>
        <v/>
      </c>
      <c r="BG43" s="101" t="str">
        <f>IFERROR(VLOOKUP($B43,BG$2:$BH$5,MAX($AN$6:$BG$6)+2-BG$6,0),"")</f>
        <v/>
      </c>
      <c r="BH43" s="20"/>
      <c r="BI43" s="123">
        <v>31</v>
      </c>
      <c r="BJ43" s="124"/>
      <c r="BK43" s="125">
        <v>0</v>
      </c>
      <c r="BL43" s="125">
        <f t="shared" si="6"/>
        <v>0</v>
      </c>
      <c r="BM43" s="125"/>
      <c r="BN43" s="35" t="str">
        <f>IFERROR(VLOOKUP($B43,BN$2:$CH$5,MAX($BN$6:$CG$6)+2-BN$6,0),"")</f>
        <v/>
      </c>
      <c r="BO43" s="35" t="str">
        <f>IFERROR(VLOOKUP($B43,BO$2:$CH$5,MAX($BN$6:$CG$6)+2-BO$6,0),"")</f>
        <v/>
      </c>
      <c r="BP43" s="35" t="str">
        <f>IFERROR(VLOOKUP($B43,BP$2:$CH$5,MAX($BN$6:$CG$6)+2-BP$6,0),"")</f>
        <v/>
      </c>
      <c r="BQ43" s="35" t="str">
        <f>IFERROR(VLOOKUP($B43,BQ$2:$CH$5,MAX($BN$6:$CG$6)+2-BQ$6,0),"")</f>
        <v/>
      </c>
      <c r="BR43" s="35" t="str">
        <f>IFERROR(VLOOKUP($B43,BR$2:$CH$5,MAX($BN$6:$CG$6)+2-BR$6,0),"")</f>
        <v/>
      </c>
      <c r="BS43" s="35" t="str">
        <f>IFERROR(VLOOKUP($B43,BS$2:$CH$5,MAX($BN$6:$CG$6)+2-BS$6,0),"")</f>
        <v/>
      </c>
      <c r="BT43" s="35" t="str">
        <f>IFERROR(VLOOKUP($B43,BT$2:$CH$5,MAX($BN$6:$CG$6)+2-BT$6,0),"")</f>
        <v/>
      </c>
      <c r="BU43" s="35" t="str">
        <f>IFERROR(VLOOKUP($B43,BU$2:$CH$5,MAX($BN$6:$CG$6)+2-BU$6,0),"")</f>
        <v/>
      </c>
      <c r="BV43" s="82" t="str">
        <f>IFERROR(VLOOKUP($B43,BV$2:$CH$5,MAX($BN$6:$CG$6)+2-BV$6,0),"")</f>
        <v/>
      </c>
      <c r="BW43" s="85" t="str">
        <f>IFERROR(VLOOKUP($B43,BW$2:$CH$5,MAX($BN$6:$CG$6)+2-BW$6,0),"")</f>
        <v/>
      </c>
      <c r="BX43" s="83" t="str">
        <f>IFERROR(VLOOKUP($B43,BX$2:$CH$5,MAX($BN$6:$CG$6)+2-BX$6,0),"")</f>
        <v/>
      </c>
      <c r="BY43" s="35" t="str">
        <f>IFERROR(VLOOKUP($B43,BY$2:$CH$5,MAX($BN$6:$CG$6)+2-BY$6,0),"")</f>
        <v/>
      </c>
      <c r="BZ43" s="35" t="str">
        <f>IFERROR(VLOOKUP($B43,BZ$2:$CH$5,MAX($BN$6:$CG$6)+2-BZ$6,0),"")</f>
        <v/>
      </c>
      <c r="CA43" s="35" t="str">
        <f>IFERROR(VLOOKUP($B43,CA$2:$CH$5,MAX($BN$6:$CG$6)+2-CA$6,0),"")</f>
        <v/>
      </c>
      <c r="CB43" s="35" t="str">
        <f>IFERROR(VLOOKUP($B43,CB$2:$CH$5,MAX($BN$6:$CG$6)+2-CB$6,0),"")</f>
        <v/>
      </c>
      <c r="CC43" s="35" t="str">
        <f>IFERROR(VLOOKUP($B43,CC$2:$CH$5,MAX($BN$6:$CG$6)+2-CC$6,0),"")</f>
        <v/>
      </c>
      <c r="CD43" s="35" t="str">
        <f>IFERROR(VLOOKUP($B43,CD$2:$CH$5,MAX($BN$6:$CG$6)+2-CD$6,0),"")</f>
        <v/>
      </c>
      <c r="CE43" s="35" t="str">
        <f>IFERROR(VLOOKUP($B43,CE$2:$CH$5,MAX($BN$6:$CG$6)+2-CE$6,0),"")</f>
        <v/>
      </c>
      <c r="CF43" s="82" t="str">
        <f>IFERROR(VLOOKUP($B43,CF$2:$CH$5,MAX($BN$6:$CG$6)+2-CF$6,0),"")</f>
        <v/>
      </c>
      <c r="CG43" s="85" t="str">
        <f>IFERROR(VLOOKUP($B43,CG$2:$CH$5,MAX($BN$6:$CG$6)+2-CG$6,0),"")</f>
        <v/>
      </c>
      <c r="CH43" s="20"/>
      <c r="CI43" s="119"/>
      <c r="CJ43" s="36">
        <f t="shared" si="7"/>
        <v>0</v>
      </c>
      <c r="CK43" s="128">
        <v>-3</v>
      </c>
      <c r="CL43" s="128">
        <f t="shared" si="8"/>
        <v>0</v>
      </c>
      <c r="CM43" s="128"/>
      <c r="CN43" s="37" t="str">
        <f>IFERROR(VLOOKUP($B43,CN$2:$DH$5,MAX($CN$6:$DH$6)+2-CN$6,0),"")</f>
        <v/>
      </c>
      <c r="CO43" s="37" t="str">
        <f>IFERROR(VLOOKUP($B43,CO$2:$DH$5,MAX($CN$6:$DH$6)+2-CO$6,0),"")</f>
        <v/>
      </c>
      <c r="CP43" s="37" t="str">
        <f>IFERROR(VLOOKUP($B43,CP$2:$DH$5,MAX($CN$6:$DH$6)+2-CP$6,0),"")</f>
        <v/>
      </c>
      <c r="CQ43" s="37" t="str">
        <f>IFERROR(VLOOKUP($B43,CQ$2:$DH$5,MAX($CN$6:$DH$6)+2-CQ$6,0),"")</f>
        <v/>
      </c>
      <c r="CR43" s="37" t="str">
        <f>IFERROR(VLOOKUP($B43,CR$2:$DH$5,MAX($CN$6:$DH$6)+2-CR$6,0),"")</f>
        <v/>
      </c>
      <c r="CS43" s="37" t="str">
        <f>IFERROR(VLOOKUP($B43,CS$2:$DH$5,MAX($CN$6:$DH$6)+2-CS$6,0),"")</f>
        <v/>
      </c>
      <c r="CT43" s="37" t="str">
        <f>IFERROR(VLOOKUP($B43,CT$2:$DH$5,MAX($CN$6:$DH$6)+2-CT$6,0),"")</f>
        <v/>
      </c>
      <c r="CU43" s="37" t="str">
        <f>IFERROR(VLOOKUP($B43,CU$2:$DH$5,MAX($CN$6:$DH$6)+2-CU$6,0),"")</f>
        <v/>
      </c>
      <c r="CV43" s="114" t="str">
        <f>IFERROR(VLOOKUP($B43,CV$2:$DH$5,MAX($CN$6:$DH$6)+2-CV$6,0),"")</f>
        <v/>
      </c>
      <c r="CW43" s="117" t="str">
        <f>IFERROR(VLOOKUP($B43,CW$2:$DH$5,MAX($CN$6:$DH$6)+2-CW$6,0),"")</f>
        <v/>
      </c>
      <c r="CX43" s="115" t="str">
        <f>IFERROR(VLOOKUP($B43,CX$2:$DH$5,MAX($CN$6:$DH$6)+2-CX$6,0),"")</f>
        <v/>
      </c>
      <c r="CY43" s="37" t="str">
        <f>IFERROR(VLOOKUP($B43,CY$2:$DH$5,MAX($CN$6:$DH$6)+2-CY$6,0),"")</f>
        <v/>
      </c>
      <c r="CZ43" s="37" t="str">
        <f>IFERROR(VLOOKUP($B43,CZ$2:$DH$5,MAX($CN$6:$DH$6)+2-CZ$6,0),"")</f>
        <v/>
      </c>
      <c r="DA43" s="37" t="str">
        <f>IFERROR(VLOOKUP($B43,DA$2:$DH$5,MAX($CN$6:$DH$6)+2-DA$6,0),"")</f>
        <v/>
      </c>
      <c r="DB43" s="37" t="str">
        <f>IFERROR(VLOOKUP($B43,DB$2:$DH$5,MAX($CN$6:$DH$6)+2-DB$6,0),"")</f>
        <v/>
      </c>
      <c r="DC43" s="37" t="str">
        <f>IFERROR(VLOOKUP($B43,DC$2:$DH$5,MAX($CN$6:$DH$6)+2-DC$6,0),"")</f>
        <v/>
      </c>
      <c r="DD43" s="37" t="str">
        <f>IFERROR(VLOOKUP($B43,DD$2:$DH$5,MAX($CN$6:$DH$6)+2-DD$6,0),"")</f>
        <v/>
      </c>
      <c r="DE43" s="37" t="str">
        <f>IFERROR(VLOOKUP($B43,DE$2:$DH$5,MAX($CN$6:$DH$6)+2-DE$6,0),"")</f>
        <v/>
      </c>
      <c r="DF43" s="114" t="str">
        <f>IFERROR(VLOOKUP($B43,DF$2:$DH$5,MAX($CN$6:$DH$6)+2-DF$6,0),"")</f>
        <v/>
      </c>
      <c r="DG43" s="117" t="str">
        <f>IFERROR(VLOOKUP($B43,DG$2:$DH$5,MAX($CN$6:$DH$6)+2-DG$6,0),"")</f>
        <v/>
      </c>
      <c r="DJ43" s="10">
        <v>32</v>
      </c>
      <c r="DK43" s="10">
        <v>0</v>
      </c>
      <c r="DL43" s="10">
        <f t="shared" si="9"/>
        <v>0</v>
      </c>
      <c r="DM43" s="11" t="str">
        <f>IFERROR(VLOOKUP($B43,DM$2:$EH$5,MAX($DM$6:$EG$6)+2-DM$6,0),"")</f>
        <v/>
      </c>
      <c r="DN43" s="11" t="str">
        <f>IFERROR(VLOOKUP($B43,DN$2:$EH$5,MAX($DM$6:$EG$6)+2-DN$6,0),"")</f>
        <v/>
      </c>
      <c r="DO43" s="11" t="str">
        <f>IFERROR(VLOOKUP($B43,DO$2:$EH$5,MAX($DM$6:$EG$6)+2-DO$6,0),"")</f>
        <v/>
      </c>
      <c r="DP43" s="11" t="str">
        <f>IFERROR(VLOOKUP($B43,DP$2:$EH$5,MAX($DM$6:$EG$6)+2-DP$6,0),"")</f>
        <v/>
      </c>
      <c r="DQ43" s="11" t="str">
        <f>IFERROR(VLOOKUP($B43,DQ$2:$EH$5,MAX($DM$6:$EG$6)+2-DQ$6,0),"")</f>
        <v/>
      </c>
      <c r="DR43" s="11" t="str">
        <f>IFERROR(VLOOKUP($B43,DR$2:$EH$5,MAX($DM$6:$EG$6)+2-DR$6,0),"")</f>
        <v/>
      </c>
      <c r="DS43" s="11" t="str">
        <f>IFERROR(VLOOKUP($B43,DS$2:$EH$5,MAX($DM$6:$EG$6)+2-DS$6,0),"")</f>
        <v/>
      </c>
      <c r="DT43" s="11" t="str">
        <f>IFERROR(VLOOKUP($B43,DT$2:$EH$5,MAX($DM$6:$EG$6)+2-DT$6,0),"")</f>
        <v/>
      </c>
      <c r="DU43" s="48" t="str">
        <f>IFERROR(VLOOKUP($B43,DU$2:$EH$5,MAX($DM$6:$EG$6)+2-DU$6,0),"")</f>
        <v/>
      </c>
      <c r="DV43" s="165" t="str">
        <f>IFERROR(VLOOKUP($B43,DV$2:$EH$5,MAX($DM$6:$EG$6)+2-DV$6,0),"")</f>
        <v/>
      </c>
      <c r="DW43" s="49" t="str">
        <f>IFERROR(VLOOKUP($B43,DW$2:$EH$5,MAX($DM$6:$EG$6)+2-DW$6,0),"")</f>
        <v/>
      </c>
      <c r="DX43" s="11" t="str">
        <f>IFERROR(VLOOKUP($B43,DX$2:$EH$5,MAX($DM$6:$EG$6)+2-DX$6,0),"")</f>
        <v/>
      </c>
      <c r="DY43" s="11" t="str">
        <f>IFERROR(VLOOKUP($B43,DY$2:$EH$5,MAX($DM$6:$EG$6)+2-DY$6,0),"")</f>
        <v/>
      </c>
      <c r="DZ43" s="11" t="str">
        <f>IFERROR(VLOOKUP($B43,DZ$2:$EH$5,MAX($DM$6:$EG$6)+2-DZ$6,0),"")</f>
        <v/>
      </c>
      <c r="EA43" s="11" t="str">
        <f>IFERROR(VLOOKUP($B43,EA$2:$EH$5,MAX($DM$6:$EG$6)+2-EA$6,0),"")</f>
        <v/>
      </c>
      <c r="EB43" s="11" t="str">
        <f>IFERROR(VLOOKUP($B43,EB$2:$EH$5,MAX($DM$6:$EG$6)+2-EB$6,0),"")</f>
        <v/>
      </c>
      <c r="EC43" s="11" t="str">
        <f>IFERROR(VLOOKUP($B43,EC$2:$EH$5,MAX($DM$6:$EG$6)+2-EC$6,0),"")</f>
        <v/>
      </c>
      <c r="ED43" s="11" t="str">
        <f>IFERROR(VLOOKUP($B43,ED$2:$EH$5,MAX($DM$6:$EG$6)+2-ED$6,0),"")</f>
        <v/>
      </c>
      <c r="EE43" s="48" t="str">
        <f>IFERROR(VLOOKUP($B43,EE$2:$EH$5,MAX($DM$6:$EG$6)+2-EE$6,0),"")</f>
        <v/>
      </c>
      <c r="EF43" s="165" t="str">
        <f>IFERROR(VLOOKUP($B43,EF$2:$EH$5,MAX($DM$6:$EG$6)+2-EF$6,0),"")</f>
        <v/>
      </c>
      <c r="EG43" s="165" t="str">
        <f>IFERROR(VLOOKUP($B43,EG$2:$EH$5,MAX($DM$6:$EG$6)+2-EG$6,0),"")</f>
        <v/>
      </c>
      <c r="EH43" s="24"/>
    </row>
    <row r="44" spans="1:138" x14ac:dyDescent="0.25">
      <c r="A44" s="216">
        <v>37</v>
      </c>
      <c r="B44" s="142">
        <v>16</v>
      </c>
      <c r="C44" s="142">
        <v>10002510563</v>
      </c>
      <c r="D44" s="143" t="s">
        <v>157</v>
      </c>
      <c r="E44" s="144" t="s">
        <v>158</v>
      </c>
      <c r="F44" s="145" t="s">
        <v>137</v>
      </c>
      <c r="G44" s="206"/>
      <c r="H44" s="8">
        <f t="shared" si="0"/>
        <v>0</v>
      </c>
      <c r="I44" s="66"/>
      <c r="J44" s="9">
        <f t="shared" si="1"/>
        <v>0</v>
      </c>
      <c r="K44" s="70">
        <v>-1</v>
      </c>
      <c r="L44" s="70">
        <f t="shared" si="2"/>
        <v>0</v>
      </c>
      <c r="M44" s="70"/>
      <c r="N44" s="26" t="str">
        <f>IFERROR(VLOOKUP($B44,N$2:$AH$5,MAX($N$6:$AG$6)+2-N$6,0),"")</f>
        <v/>
      </c>
      <c r="O44" s="26" t="str">
        <f>IFERROR(VLOOKUP($B44,O$2:$AH$5,MAX($N$6:$AG$6)+2-O$6,0),"")</f>
        <v/>
      </c>
      <c r="P44" s="26" t="str">
        <f>IFERROR(VLOOKUP($B44,P$2:$AH$5,MAX($N$6:$AG$6)+2-P$6,0),"")</f>
        <v/>
      </c>
      <c r="Q44" s="26" t="str">
        <f>IFERROR(VLOOKUP($B44,Q$2:$AH$5,MAX($N$6:$AG$6)+2-Q$6,0),"")</f>
        <v/>
      </c>
      <c r="R44" s="26" t="str">
        <f>IFERROR(VLOOKUP($B44,R$2:$AH$5,MAX($N$6:$AG$6)+2-R$6,0),"")</f>
        <v/>
      </c>
      <c r="S44" s="26" t="str">
        <f>IFERROR(VLOOKUP($B44,S$2:$AH$5,MAX($N$6:$AG$6)+2-S$6,0),"")</f>
        <v/>
      </c>
      <c r="T44" s="26" t="str">
        <f>IFERROR(VLOOKUP($B44,T$2:$AH$5,MAX($N$6:$AG$6)+2-T$6,0),"")</f>
        <v/>
      </c>
      <c r="U44" s="26" t="str">
        <f>IFERROR(VLOOKUP($B44,U$2:$AH$5,MAX($N$6:$AG$6)+2-U$6,0),"")</f>
        <v/>
      </c>
      <c r="V44" s="60" t="str">
        <f>IFERROR(VLOOKUP($B44,V$2:$AH$5,MAX($N$6:$AG$6)+2-V$6,0),"")</f>
        <v/>
      </c>
      <c r="W44" s="63" t="str">
        <f>IFERROR(VLOOKUP($B44,W$2:$AH$5,MAX($N$6:$AG$6)+2-W$6,0),"")</f>
        <v/>
      </c>
      <c r="X44" s="61" t="str">
        <f>IFERROR(VLOOKUP($B44,X$2:$AH$5,MAX($N$6:$AG$6)+2-X$6,0),"")</f>
        <v/>
      </c>
      <c r="Y44" s="26" t="str">
        <f>IFERROR(VLOOKUP($B44,Y$2:$AH$5,MAX($N$6:$AG$6)+2-Y$6,0),"")</f>
        <v/>
      </c>
      <c r="Z44" s="26" t="str">
        <f>IFERROR(VLOOKUP($B44,Z$2:$AH$5,MAX($N$6:$AG$6)+2-Z$6,0),"")</f>
        <v/>
      </c>
      <c r="AA44" s="26" t="str">
        <f>IFERROR(VLOOKUP($B44,AA$2:$AH$5,MAX($N$6:$AG$6)+2-AA$6,0),"")</f>
        <v/>
      </c>
      <c r="AB44" s="26" t="str">
        <f>IFERROR(VLOOKUP($B44,AB$2:$AH$5,MAX($N$6:$AG$6)+2-AB$6,0),"")</f>
        <v/>
      </c>
      <c r="AC44" s="26" t="str">
        <f>IFERROR(VLOOKUP($B44,AC$2:$AH$5,MAX($N$6:$AG$6)+2-AC$6,0),"")</f>
        <v/>
      </c>
      <c r="AD44" s="26" t="str">
        <f>IFERROR(VLOOKUP($B44,AD$2:$AH$5,MAX($N$6:$AG$6)+2-AD$6,0),"")</f>
        <v/>
      </c>
      <c r="AE44" s="26" t="str">
        <f>IFERROR(VLOOKUP($B44,AE$2:$AH$5,MAX($N$6:$AG$6)+2-AE$6,0),"")</f>
        <v/>
      </c>
      <c r="AF44" s="60" t="str">
        <f>IFERROR(VLOOKUP($B44,AF$2:$AH$5,MAX($N$6:$AG$6)+2-AF$6,0),"")</f>
        <v/>
      </c>
      <c r="AG44" s="63" t="str">
        <f>IFERROR(VLOOKUP($B44,AG$2:$AH$5,MAX($N$6:$AG$6)+2-AG$6,0),"")</f>
        <v/>
      </c>
      <c r="AI44" s="67">
        <v>34</v>
      </c>
      <c r="AJ44" s="27"/>
      <c r="AK44" s="69">
        <v>0</v>
      </c>
      <c r="AL44" s="69">
        <f t="shared" si="4"/>
        <v>0</v>
      </c>
      <c r="AM44" s="69"/>
      <c r="AN44" s="28" t="str">
        <f>IFERROR(VLOOKUP($B44,AN$2:$BH$5,MAX($AN$6:$BG$6)+2-AN$6,0),"")</f>
        <v/>
      </c>
      <c r="AO44" s="28" t="str">
        <f>IFERROR(VLOOKUP($B44,AO$2:$BH$5,MAX($AN$6:$BG$6)+2-AO$6,0),"")</f>
        <v/>
      </c>
      <c r="AP44" s="28" t="str">
        <f>IFERROR(VLOOKUP($B44,AP$2:$BH$5,MAX($AN$6:$BG$6)+2-AP$6,0),"")</f>
        <v/>
      </c>
      <c r="AQ44" s="28" t="str">
        <f>IFERROR(VLOOKUP($B44,AQ$2:$BH$5,MAX($AN$6:$BG$6)+2-AQ$6,0),"")</f>
        <v/>
      </c>
      <c r="AR44" s="28" t="str">
        <f>IFERROR(VLOOKUP($B44,AR$2:$BH$5,MAX($AN$6:$BG$6)+2-AR$6,0),"")</f>
        <v/>
      </c>
      <c r="AS44" s="28" t="str">
        <f>IFERROR(VLOOKUP($B44,AS$2:$BH$5,MAX($AN$6:$BG$6)+2-AS$6,0),"")</f>
        <v/>
      </c>
      <c r="AT44" s="28" t="str">
        <f>IFERROR(VLOOKUP($B44,AT$2:$BH$5,MAX($AN$6:$BG$6)+2-AT$6,0),"")</f>
        <v/>
      </c>
      <c r="AU44" s="28" t="str">
        <f>IFERROR(VLOOKUP($B44,AU$2:$BH$5,MAX($AN$6:$BG$6)+2-AU$6,0),"")</f>
        <v/>
      </c>
      <c r="AV44" s="98" t="str">
        <f>IFERROR(VLOOKUP($B44,AV$2:$BH$5,MAX($AN$6:$BG$6)+2-AV$6,0),"")</f>
        <v/>
      </c>
      <c r="AW44" s="101" t="str">
        <f>IFERROR(VLOOKUP($B44,AW$2:$BH$5,MAX($AN$6:$BG$6)+2-AW$6,0),"")</f>
        <v/>
      </c>
      <c r="AX44" s="99" t="str">
        <f>IFERROR(VLOOKUP($B44,AX$2:$BH$5,MAX($AN$6:$BG$6)+2-AX$6,0),"")</f>
        <v/>
      </c>
      <c r="AY44" s="28" t="str">
        <f>IFERROR(VLOOKUP($B44,AY$2:$BH$5,MAX($AN$6:$BG$6)+2-AY$6,0),"")</f>
        <v/>
      </c>
      <c r="AZ44" s="28" t="str">
        <f>IFERROR(VLOOKUP($B44,AZ$2:$BH$5,MAX($AN$6:$BG$6)+2-AZ$6,0),"")</f>
        <v/>
      </c>
      <c r="BA44" s="28" t="str">
        <f>IFERROR(VLOOKUP($B44,BA$2:$BH$5,MAX($AN$6:$BG$6)+2-BA$6,0),"")</f>
        <v/>
      </c>
      <c r="BB44" s="28" t="str">
        <f>IFERROR(VLOOKUP($B44,BB$2:$BH$5,MAX($AN$6:$BG$6)+2-BB$6,0),"")</f>
        <v/>
      </c>
      <c r="BC44" s="28" t="str">
        <f>IFERROR(VLOOKUP($B44,BC$2:$BH$5,MAX($AN$6:$BG$6)+2-BC$6,0),"")</f>
        <v/>
      </c>
      <c r="BD44" s="28" t="str">
        <f>IFERROR(VLOOKUP($B44,BD$2:$BH$5,MAX($AN$6:$BG$6)+2-BD$6,0),"")</f>
        <v/>
      </c>
      <c r="BE44" s="28" t="str">
        <f>IFERROR(VLOOKUP($B44,BE$2:$BH$5,MAX($AN$6:$BG$6)+2-BE$6,0),"")</f>
        <v/>
      </c>
      <c r="BF44" s="98" t="str">
        <f>IFERROR(VLOOKUP($B44,BF$2:$BH$5,MAX($AN$6:$BG$6)+2-BF$6,0),"")</f>
        <v/>
      </c>
      <c r="BG44" s="101" t="str">
        <f>IFERROR(VLOOKUP($B44,BG$2:$BH$5,MAX($AN$6:$BG$6)+2-BG$6,0),"")</f>
        <v/>
      </c>
      <c r="BH44" s="20"/>
      <c r="BI44" s="123">
        <v>33</v>
      </c>
      <c r="BJ44" s="124"/>
      <c r="BK44" s="125">
        <v>0</v>
      </c>
      <c r="BL44" s="125">
        <f t="shared" si="6"/>
        <v>0</v>
      </c>
      <c r="BM44" s="125"/>
      <c r="BN44" s="35" t="str">
        <f>IFERROR(VLOOKUP($B44,BN$2:$CH$5,MAX($BN$6:$CG$6)+2-BN$6,0),"")</f>
        <v/>
      </c>
      <c r="BO44" s="35" t="str">
        <f>IFERROR(VLOOKUP($B44,BO$2:$CH$5,MAX($BN$6:$CG$6)+2-BO$6,0),"")</f>
        <v/>
      </c>
      <c r="BP44" s="35" t="str">
        <f>IFERROR(VLOOKUP($B44,BP$2:$CH$5,MAX($BN$6:$CG$6)+2-BP$6,0),"")</f>
        <v/>
      </c>
      <c r="BQ44" s="35" t="str">
        <f>IFERROR(VLOOKUP($B44,BQ$2:$CH$5,MAX($BN$6:$CG$6)+2-BQ$6,0),"")</f>
        <v/>
      </c>
      <c r="BR44" s="35" t="str">
        <f>IFERROR(VLOOKUP($B44,BR$2:$CH$5,MAX($BN$6:$CG$6)+2-BR$6,0),"")</f>
        <v/>
      </c>
      <c r="BS44" s="35" t="str">
        <f>IFERROR(VLOOKUP($B44,BS$2:$CH$5,MAX($BN$6:$CG$6)+2-BS$6,0),"")</f>
        <v/>
      </c>
      <c r="BT44" s="35" t="str">
        <f>IFERROR(VLOOKUP($B44,BT$2:$CH$5,MAX($BN$6:$CG$6)+2-BT$6,0),"")</f>
        <v/>
      </c>
      <c r="BU44" s="35" t="str">
        <f>IFERROR(VLOOKUP($B44,BU$2:$CH$5,MAX($BN$6:$CG$6)+2-BU$6,0),"")</f>
        <v/>
      </c>
      <c r="BV44" s="82" t="str">
        <f>IFERROR(VLOOKUP($B44,BV$2:$CH$5,MAX($BN$6:$CG$6)+2-BV$6,0),"")</f>
        <v/>
      </c>
      <c r="BW44" s="85" t="str">
        <f>IFERROR(VLOOKUP($B44,BW$2:$CH$5,MAX($BN$6:$CG$6)+2-BW$6,0),"")</f>
        <v/>
      </c>
      <c r="BX44" s="83" t="str">
        <f>IFERROR(VLOOKUP($B44,BX$2:$CH$5,MAX($BN$6:$CG$6)+2-BX$6,0),"")</f>
        <v/>
      </c>
      <c r="BY44" s="35" t="str">
        <f>IFERROR(VLOOKUP($B44,BY$2:$CH$5,MAX($BN$6:$CG$6)+2-BY$6,0),"")</f>
        <v/>
      </c>
      <c r="BZ44" s="35" t="str">
        <f>IFERROR(VLOOKUP($B44,BZ$2:$CH$5,MAX($BN$6:$CG$6)+2-BZ$6,0),"")</f>
        <v/>
      </c>
      <c r="CA44" s="35" t="str">
        <f>IFERROR(VLOOKUP($B44,CA$2:$CH$5,MAX($BN$6:$CG$6)+2-CA$6,0),"")</f>
        <v/>
      </c>
      <c r="CB44" s="35" t="str">
        <f>IFERROR(VLOOKUP($B44,CB$2:$CH$5,MAX($BN$6:$CG$6)+2-CB$6,0),"")</f>
        <v/>
      </c>
      <c r="CC44" s="35" t="str">
        <f>IFERROR(VLOOKUP($B44,CC$2:$CH$5,MAX($BN$6:$CG$6)+2-CC$6,0),"")</f>
        <v/>
      </c>
      <c r="CD44" s="35" t="str">
        <f>IFERROR(VLOOKUP($B44,CD$2:$CH$5,MAX($BN$6:$CG$6)+2-CD$6,0),"")</f>
        <v/>
      </c>
      <c r="CE44" s="35" t="str">
        <f>IFERROR(VLOOKUP($B44,CE$2:$CH$5,MAX($BN$6:$CG$6)+2-CE$6,0),"")</f>
        <v/>
      </c>
      <c r="CF44" s="82" t="str">
        <f>IFERROR(VLOOKUP($B44,CF$2:$CH$5,MAX($BN$6:$CG$6)+2-CF$6,0),"")</f>
        <v/>
      </c>
      <c r="CG44" s="85" t="str">
        <f>IFERROR(VLOOKUP($B44,CG$2:$CH$5,MAX($BN$6:$CG$6)+2-CG$6,0),"")</f>
        <v/>
      </c>
      <c r="CH44" s="20"/>
      <c r="CI44" s="119"/>
      <c r="CJ44" s="36">
        <f t="shared" si="7"/>
        <v>0</v>
      </c>
      <c r="CK44" s="128">
        <v>0</v>
      </c>
      <c r="CL44" s="128">
        <f t="shared" si="8"/>
        <v>0</v>
      </c>
      <c r="CM44" s="128"/>
      <c r="CN44" s="37" t="str">
        <f>IFERROR(VLOOKUP($B44,CN$2:$DH$5,MAX($CN$6:$DH$6)+2-CN$6,0),"")</f>
        <v/>
      </c>
      <c r="CO44" s="37" t="str">
        <f>IFERROR(VLOOKUP($B44,CO$2:$DH$5,MAX($CN$6:$DH$6)+2-CO$6,0),"")</f>
        <v/>
      </c>
      <c r="CP44" s="37" t="str">
        <f>IFERROR(VLOOKUP($B44,CP$2:$DH$5,MAX($CN$6:$DH$6)+2-CP$6,0),"")</f>
        <v/>
      </c>
      <c r="CQ44" s="37" t="str">
        <f>IFERROR(VLOOKUP($B44,CQ$2:$DH$5,MAX($CN$6:$DH$6)+2-CQ$6,0),"")</f>
        <v/>
      </c>
      <c r="CR44" s="37" t="str">
        <f>IFERROR(VLOOKUP($B44,CR$2:$DH$5,MAX($CN$6:$DH$6)+2-CR$6,0),"")</f>
        <v/>
      </c>
      <c r="CS44" s="37" t="str">
        <f>IFERROR(VLOOKUP($B44,CS$2:$DH$5,MAX($CN$6:$DH$6)+2-CS$6,0),"")</f>
        <v/>
      </c>
      <c r="CT44" s="37" t="str">
        <f>IFERROR(VLOOKUP($B44,CT$2:$DH$5,MAX($CN$6:$DH$6)+2-CT$6,0),"")</f>
        <v/>
      </c>
      <c r="CU44" s="37" t="str">
        <f>IFERROR(VLOOKUP($B44,CU$2:$DH$5,MAX($CN$6:$DH$6)+2-CU$6,0),"")</f>
        <v/>
      </c>
      <c r="CV44" s="114" t="str">
        <f>IFERROR(VLOOKUP($B44,CV$2:$DH$5,MAX($CN$6:$DH$6)+2-CV$6,0),"")</f>
        <v/>
      </c>
      <c r="CW44" s="117" t="str">
        <f>IFERROR(VLOOKUP($B44,CW$2:$DH$5,MAX($CN$6:$DH$6)+2-CW$6,0),"")</f>
        <v/>
      </c>
      <c r="CX44" s="115" t="str">
        <f>IFERROR(VLOOKUP($B44,CX$2:$DH$5,MAX($CN$6:$DH$6)+2-CX$6,0),"")</f>
        <v/>
      </c>
      <c r="CY44" s="37" t="str">
        <f>IFERROR(VLOOKUP($B44,CY$2:$DH$5,MAX($CN$6:$DH$6)+2-CY$6,0),"")</f>
        <v/>
      </c>
      <c r="CZ44" s="37" t="str">
        <f>IFERROR(VLOOKUP($B44,CZ$2:$DH$5,MAX($CN$6:$DH$6)+2-CZ$6,0),"")</f>
        <v/>
      </c>
      <c r="DA44" s="37" t="str">
        <f>IFERROR(VLOOKUP($B44,DA$2:$DH$5,MAX($CN$6:$DH$6)+2-DA$6,0),"")</f>
        <v/>
      </c>
      <c r="DB44" s="37" t="str">
        <f>IFERROR(VLOOKUP($B44,DB$2:$DH$5,MAX($CN$6:$DH$6)+2-DB$6,0),"")</f>
        <v/>
      </c>
      <c r="DC44" s="37" t="str">
        <f>IFERROR(VLOOKUP($B44,DC$2:$DH$5,MAX($CN$6:$DH$6)+2-DC$6,0),"")</f>
        <v/>
      </c>
      <c r="DD44" s="37" t="str">
        <f>IFERROR(VLOOKUP($B44,DD$2:$DH$5,MAX($CN$6:$DH$6)+2-DD$6,0),"")</f>
        <v/>
      </c>
      <c r="DE44" s="37" t="str">
        <f>IFERROR(VLOOKUP($B44,DE$2:$DH$5,MAX($CN$6:$DH$6)+2-DE$6,0),"")</f>
        <v/>
      </c>
      <c r="DF44" s="114" t="str">
        <f>IFERROR(VLOOKUP($B44,DF$2:$DH$5,MAX($CN$6:$DH$6)+2-DF$6,0),"")</f>
        <v/>
      </c>
      <c r="DG44" s="117" t="str">
        <f>IFERROR(VLOOKUP($B44,DG$2:$DH$5,MAX($CN$6:$DH$6)+2-DG$6,0),"")</f>
        <v/>
      </c>
      <c r="DJ44" s="10">
        <v>33</v>
      </c>
      <c r="DK44" s="10">
        <v>0</v>
      </c>
      <c r="DL44" s="10">
        <f t="shared" si="9"/>
        <v>0</v>
      </c>
      <c r="DM44" s="11" t="str">
        <f>IFERROR(VLOOKUP($B44,DM$2:$EH$5,MAX($DM$6:$EG$6)+2-DM$6,0),"")</f>
        <v/>
      </c>
      <c r="DN44" s="11" t="str">
        <f>IFERROR(VLOOKUP($B44,DN$2:$EH$5,MAX($DM$6:$EG$6)+2-DN$6,0),"")</f>
        <v/>
      </c>
      <c r="DO44" s="11" t="str">
        <f>IFERROR(VLOOKUP($B44,DO$2:$EH$5,MAX($DM$6:$EG$6)+2-DO$6,0),"")</f>
        <v/>
      </c>
      <c r="DP44" s="11" t="str">
        <f>IFERROR(VLOOKUP($B44,DP$2:$EH$5,MAX($DM$6:$EG$6)+2-DP$6,0),"")</f>
        <v/>
      </c>
      <c r="DQ44" s="11" t="str">
        <f>IFERROR(VLOOKUP($B44,DQ$2:$EH$5,MAX($DM$6:$EG$6)+2-DQ$6,0),"")</f>
        <v/>
      </c>
      <c r="DR44" s="11" t="str">
        <f>IFERROR(VLOOKUP($B44,DR$2:$EH$5,MAX($DM$6:$EG$6)+2-DR$6,0),"")</f>
        <v/>
      </c>
      <c r="DS44" s="11" t="str">
        <f>IFERROR(VLOOKUP($B44,DS$2:$EH$5,MAX($DM$6:$EG$6)+2-DS$6,0),"")</f>
        <v/>
      </c>
      <c r="DT44" s="11" t="str">
        <f>IFERROR(VLOOKUP($B44,DT$2:$EH$5,MAX($DM$6:$EG$6)+2-DT$6,0),"")</f>
        <v/>
      </c>
      <c r="DU44" s="48" t="str">
        <f>IFERROR(VLOOKUP($B44,DU$2:$EH$5,MAX($DM$6:$EG$6)+2-DU$6,0),"")</f>
        <v/>
      </c>
      <c r="DV44" s="165" t="str">
        <f>IFERROR(VLOOKUP($B44,DV$2:$EH$5,MAX($DM$6:$EG$6)+2-DV$6,0),"")</f>
        <v/>
      </c>
      <c r="DW44" s="49" t="str">
        <f>IFERROR(VLOOKUP($B44,DW$2:$EH$5,MAX($DM$6:$EG$6)+2-DW$6,0),"")</f>
        <v/>
      </c>
      <c r="DX44" s="11" t="str">
        <f>IFERROR(VLOOKUP($B44,DX$2:$EH$5,MAX($DM$6:$EG$6)+2-DX$6,0),"")</f>
        <v/>
      </c>
      <c r="DY44" s="11" t="str">
        <f>IFERROR(VLOOKUP($B44,DY$2:$EH$5,MAX($DM$6:$EG$6)+2-DY$6,0),"")</f>
        <v/>
      </c>
      <c r="DZ44" s="11" t="str">
        <f>IFERROR(VLOOKUP($B44,DZ$2:$EH$5,MAX($DM$6:$EG$6)+2-DZ$6,0),"")</f>
        <v/>
      </c>
      <c r="EA44" s="11" t="str">
        <f>IFERROR(VLOOKUP($B44,EA$2:$EH$5,MAX($DM$6:$EG$6)+2-EA$6,0),"")</f>
        <v/>
      </c>
      <c r="EB44" s="11" t="str">
        <f>IFERROR(VLOOKUP($B44,EB$2:$EH$5,MAX($DM$6:$EG$6)+2-EB$6,0),"")</f>
        <v/>
      </c>
      <c r="EC44" s="11" t="str">
        <f>IFERROR(VLOOKUP($B44,EC$2:$EH$5,MAX($DM$6:$EG$6)+2-EC$6,0),"")</f>
        <v/>
      </c>
      <c r="ED44" s="11" t="str">
        <f>IFERROR(VLOOKUP($B44,ED$2:$EH$5,MAX($DM$6:$EG$6)+2-ED$6,0),"")</f>
        <v/>
      </c>
      <c r="EE44" s="48" t="str">
        <f>IFERROR(VLOOKUP($B44,EE$2:$EH$5,MAX($DM$6:$EG$6)+2-EE$6,0),"")</f>
        <v/>
      </c>
      <c r="EF44" s="165" t="str">
        <f>IFERROR(VLOOKUP($B44,EF$2:$EH$5,MAX($DM$6:$EG$6)+2-EF$6,0),"")</f>
        <v/>
      </c>
      <c r="EG44" s="165" t="str">
        <f>IFERROR(VLOOKUP($B44,EG$2:$EH$5,MAX($DM$6:$EG$6)+2-EG$6,0),"")</f>
        <v/>
      </c>
      <c r="EH44" s="24"/>
    </row>
    <row r="45" spans="1:138" x14ac:dyDescent="0.25">
      <c r="A45" s="216">
        <v>38</v>
      </c>
      <c r="B45" s="142">
        <v>17</v>
      </c>
      <c r="C45" s="142">
        <v>10015771978</v>
      </c>
      <c r="D45" s="143" t="s">
        <v>159</v>
      </c>
      <c r="E45" s="144" t="s">
        <v>160</v>
      </c>
      <c r="F45" s="145" t="s">
        <v>137</v>
      </c>
      <c r="G45" s="206"/>
      <c r="H45" s="8">
        <f t="shared" si="0"/>
        <v>0</v>
      </c>
      <c r="I45" s="66"/>
      <c r="J45" s="9">
        <f t="shared" si="1"/>
        <v>0</v>
      </c>
      <c r="K45" s="70">
        <v>-2</v>
      </c>
      <c r="L45" s="70">
        <f t="shared" si="2"/>
        <v>0</v>
      </c>
      <c r="M45" s="70"/>
      <c r="N45" s="26" t="str">
        <f>IFERROR(VLOOKUP($B45,N$2:$AH$5,MAX($N$6:$AG$6)+2-N$6,0),"")</f>
        <v/>
      </c>
      <c r="O45" s="26" t="str">
        <f>IFERROR(VLOOKUP($B45,O$2:$AH$5,MAX($N$6:$AG$6)+2-O$6,0),"")</f>
        <v/>
      </c>
      <c r="P45" s="26" t="str">
        <f>IFERROR(VLOOKUP($B45,P$2:$AH$5,MAX($N$6:$AG$6)+2-P$6,0),"")</f>
        <v/>
      </c>
      <c r="Q45" s="26" t="str">
        <f>IFERROR(VLOOKUP($B45,Q$2:$AH$5,MAX($N$6:$AG$6)+2-Q$6,0),"")</f>
        <v/>
      </c>
      <c r="R45" s="26" t="str">
        <f>IFERROR(VLOOKUP($B45,R$2:$AH$5,MAX($N$6:$AG$6)+2-R$6,0),"")</f>
        <v/>
      </c>
      <c r="S45" s="26" t="str">
        <f>IFERROR(VLOOKUP($B45,S$2:$AH$5,MAX($N$6:$AG$6)+2-S$6,0),"")</f>
        <v/>
      </c>
      <c r="T45" s="26" t="str">
        <f>IFERROR(VLOOKUP($B45,T$2:$AH$5,MAX($N$6:$AG$6)+2-T$6,0),"")</f>
        <v/>
      </c>
      <c r="U45" s="26" t="str">
        <f>IFERROR(VLOOKUP($B45,U$2:$AH$5,MAX($N$6:$AG$6)+2-U$6,0),"")</f>
        <v/>
      </c>
      <c r="V45" s="60" t="str">
        <f>IFERROR(VLOOKUP($B45,V$2:$AH$5,MAX($N$6:$AG$6)+2-V$6,0),"")</f>
        <v/>
      </c>
      <c r="W45" s="63" t="str">
        <f>IFERROR(VLOOKUP($B45,W$2:$AH$5,MAX($N$6:$AG$6)+2-W$6,0),"")</f>
        <v/>
      </c>
      <c r="X45" s="61" t="str">
        <f>IFERROR(VLOOKUP($B45,X$2:$AH$5,MAX($N$6:$AG$6)+2-X$6,0),"")</f>
        <v/>
      </c>
      <c r="Y45" s="26" t="str">
        <f>IFERROR(VLOOKUP($B45,Y$2:$AH$5,MAX($N$6:$AG$6)+2-Y$6,0),"")</f>
        <v/>
      </c>
      <c r="Z45" s="26" t="str">
        <f>IFERROR(VLOOKUP($B45,Z$2:$AH$5,MAX($N$6:$AG$6)+2-Z$6,0),"")</f>
        <v/>
      </c>
      <c r="AA45" s="26" t="str">
        <f>IFERROR(VLOOKUP($B45,AA$2:$AH$5,MAX($N$6:$AG$6)+2-AA$6,0),"")</f>
        <v/>
      </c>
      <c r="AB45" s="26" t="str">
        <f>IFERROR(VLOOKUP($B45,AB$2:$AH$5,MAX($N$6:$AG$6)+2-AB$6,0),"")</f>
        <v/>
      </c>
      <c r="AC45" s="26" t="str">
        <f>IFERROR(VLOOKUP($B45,AC$2:$AH$5,MAX($N$6:$AG$6)+2-AC$6,0),"")</f>
        <v/>
      </c>
      <c r="AD45" s="26" t="str">
        <f>IFERROR(VLOOKUP($B45,AD$2:$AH$5,MAX($N$6:$AG$6)+2-AD$6,0),"")</f>
        <v/>
      </c>
      <c r="AE45" s="26" t="str">
        <f>IFERROR(VLOOKUP($B45,AE$2:$AH$5,MAX($N$6:$AG$6)+2-AE$6,0),"")</f>
        <v/>
      </c>
      <c r="AF45" s="60" t="str">
        <f>IFERROR(VLOOKUP($B45,AF$2:$AH$5,MAX($N$6:$AG$6)+2-AF$6,0),"")</f>
        <v/>
      </c>
      <c r="AG45" s="63" t="str">
        <f>IFERROR(VLOOKUP($B45,AG$2:$AH$5,MAX($N$6:$AG$6)+2-AG$6,0),"")</f>
        <v/>
      </c>
      <c r="AI45" s="67">
        <v>42</v>
      </c>
      <c r="AJ45" s="27"/>
      <c r="AK45" s="69">
        <v>-1</v>
      </c>
      <c r="AL45" s="69">
        <f t="shared" si="4"/>
        <v>0</v>
      </c>
      <c r="AM45" s="69"/>
      <c r="AN45" s="28" t="str">
        <f>IFERROR(VLOOKUP($B45,AN$2:$BH$5,MAX($AN$6:$BG$6)+2-AN$6,0),"")</f>
        <v/>
      </c>
      <c r="AO45" s="28" t="str">
        <f>IFERROR(VLOOKUP($B45,AO$2:$BH$5,MAX($AN$6:$BG$6)+2-AO$6,0),"")</f>
        <v/>
      </c>
      <c r="AP45" s="28" t="str">
        <f>IFERROR(VLOOKUP($B45,AP$2:$BH$5,MAX($AN$6:$BG$6)+2-AP$6,0),"")</f>
        <v/>
      </c>
      <c r="AQ45" s="28" t="str">
        <f>IFERROR(VLOOKUP($B45,AQ$2:$BH$5,MAX($AN$6:$BG$6)+2-AQ$6,0),"")</f>
        <v/>
      </c>
      <c r="AR45" s="28" t="str">
        <f>IFERROR(VLOOKUP($B45,AR$2:$BH$5,MAX($AN$6:$BG$6)+2-AR$6,0),"")</f>
        <v/>
      </c>
      <c r="AS45" s="28" t="str">
        <f>IFERROR(VLOOKUP($B45,AS$2:$BH$5,MAX($AN$6:$BG$6)+2-AS$6,0),"")</f>
        <v/>
      </c>
      <c r="AT45" s="28" t="str">
        <f>IFERROR(VLOOKUP($B45,AT$2:$BH$5,MAX($AN$6:$BG$6)+2-AT$6,0),"")</f>
        <v/>
      </c>
      <c r="AU45" s="28" t="str">
        <f>IFERROR(VLOOKUP($B45,AU$2:$BH$5,MAX($AN$6:$BG$6)+2-AU$6,0),"")</f>
        <v/>
      </c>
      <c r="AV45" s="98" t="str">
        <f>IFERROR(VLOOKUP($B45,AV$2:$BH$5,MAX($AN$6:$BG$6)+2-AV$6,0),"")</f>
        <v/>
      </c>
      <c r="AW45" s="101" t="str">
        <f>IFERROR(VLOOKUP($B45,AW$2:$BH$5,MAX($AN$6:$BG$6)+2-AW$6,0),"")</f>
        <v/>
      </c>
      <c r="AX45" s="99" t="str">
        <f>IFERROR(VLOOKUP($B45,AX$2:$BH$5,MAX($AN$6:$BG$6)+2-AX$6,0),"")</f>
        <v/>
      </c>
      <c r="AY45" s="28" t="str">
        <f>IFERROR(VLOOKUP($B45,AY$2:$BH$5,MAX($AN$6:$BG$6)+2-AY$6,0),"")</f>
        <v/>
      </c>
      <c r="AZ45" s="28" t="str">
        <f>IFERROR(VLOOKUP($B45,AZ$2:$BH$5,MAX($AN$6:$BG$6)+2-AZ$6,0),"")</f>
        <v/>
      </c>
      <c r="BA45" s="28" t="str">
        <f>IFERROR(VLOOKUP($B45,BA$2:$BH$5,MAX($AN$6:$BG$6)+2-BA$6,0),"")</f>
        <v/>
      </c>
      <c r="BB45" s="28" t="str">
        <f>IFERROR(VLOOKUP($B45,BB$2:$BH$5,MAX($AN$6:$BG$6)+2-BB$6,0),"")</f>
        <v/>
      </c>
      <c r="BC45" s="28" t="str">
        <f>IFERROR(VLOOKUP($B45,BC$2:$BH$5,MAX($AN$6:$BG$6)+2-BC$6,0),"")</f>
        <v/>
      </c>
      <c r="BD45" s="28" t="str">
        <f>IFERROR(VLOOKUP($B45,BD$2:$BH$5,MAX($AN$6:$BG$6)+2-BD$6,0),"")</f>
        <v/>
      </c>
      <c r="BE45" s="28" t="str">
        <f>IFERROR(VLOOKUP($B45,BE$2:$BH$5,MAX($AN$6:$BG$6)+2-BE$6,0),"")</f>
        <v/>
      </c>
      <c r="BF45" s="98" t="str">
        <f>IFERROR(VLOOKUP($B45,BF$2:$BH$5,MAX($AN$6:$BG$6)+2-BF$6,0),"")</f>
        <v/>
      </c>
      <c r="BG45" s="101" t="str">
        <f>IFERROR(VLOOKUP($B45,BG$2:$BH$5,MAX($AN$6:$BG$6)+2-BG$6,0),"")</f>
        <v/>
      </c>
      <c r="BH45" s="20"/>
      <c r="BI45" s="123">
        <v>34</v>
      </c>
      <c r="BJ45" s="124"/>
      <c r="BK45" s="125">
        <v>0</v>
      </c>
      <c r="BL45" s="125">
        <f t="shared" si="6"/>
        <v>0</v>
      </c>
      <c r="BM45" s="125"/>
      <c r="BN45" s="35" t="str">
        <f>IFERROR(VLOOKUP($B45,BN$2:$CH$5,MAX($BN$6:$CG$6)+2-BN$6,0),"")</f>
        <v/>
      </c>
      <c r="BO45" s="35" t="str">
        <f>IFERROR(VLOOKUP($B45,BO$2:$CH$5,MAX($BN$6:$CG$6)+2-BO$6,0),"")</f>
        <v/>
      </c>
      <c r="BP45" s="35" t="str">
        <f>IFERROR(VLOOKUP($B45,BP$2:$CH$5,MAX($BN$6:$CG$6)+2-BP$6,0),"")</f>
        <v/>
      </c>
      <c r="BQ45" s="35" t="str">
        <f>IFERROR(VLOOKUP($B45,BQ$2:$CH$5,MAX($BN$6:$CG$6)+2-BQ$6,0),"")</f>
        <v/>
      </c>
      <c r="BR45" s="35" t="str">
        <f>IFERROR(VLOOKUP($B45,BR$2:$CH$5,MAX($BN$6:$CG$6)+2-BR$6,0),"")</f>
        <v/>
      </c>
      <c r="BS45" s="35" t="str">
        <f>IFERROR(VLOOKUP($B45,BS$2:$CH$5,MAX($BN$6:$CG$6)+2-BS$6,0),"")</f>
        <v/>
      </c>
      <c r="BT45" s="35" t="str">
        <f>IFERROR(VLOOKUP($B45,BT$2:$CH$5,MAX($BN$6:$CG$6)+2-BT$6,0),"")</f>
        <v/>
      </c>
      <c r="BU45" s="35" t="str">
        <f>IFERROR(VLOOKUP($B45,BU$2:$CH$5,MAX($BN$6:$CG$6)+2-BU$6,0),"")</f>
        <v/>
      </c>
      <c r="BV45" s="82" t="str">
        <f>IFERROR(VLOOKUP($B45,BV$2:$CH$5,MAX($BN$6:$CG$6)+2-BV$6,0),"")</f>
        <v/>
      </c>
      <c r="BW45" s="85" t="str">
        <f>IFERROR(VLOOKUP($B45,BW$2:$CH$5,MAX($BN$6:$CG$6)+2-BW$6,0),"")</f>
        <v/>
      </c>
      <c r="BX45" s="83" t="str">
        <f>IFERROR(VLOOKUP($B45,BX$2:$CH$5,MAX($BN$6:$CG$6)+2-BX$6,0),"")</f>
        <v/>
      </c>
      <c r="BY45" s="35" t="str">
        <f>IFERROR(VLOOKUP($B45,BY$2:$CH$5,MAX($BN$6:$CG$6)+2-BY$6,0),"")</f>
        <v/>
      </c>
      <c r="BZ45" s="35" t="str">
        <f>IFERROR(VLOOKUP($B45,BZ$2:$CH$5,MAX($BN$6:$CG$6)+2-BZ$6,0),"")</f>
        <v/>
      </c>
      <c r="CA45" s="35" t="str">
        <f>IFERROR(VLOOKUP($B45,CA$2:$CH$5,MAX($BN$6:$CG$6)+2-CA$6,0),"")</f>
        <v/>
      </c>
      <c r="CB45" s="35" t="str">
        <f>IFERROR(VLOOKUP($B45,CB$2:$CH$5,MAX($BN$6:$CG$6)+2-CB$6,0),"")</f>
        <v/>
      </c>
      <c r="CC45" s="35" t="str">
        <f>IFERROR(VLOOKUP($B45,CC$2:$CH$5,MAX($BN$6:$CG$6)+2-CC$6,0),"")</f>
        <v/>
      </c>
      <c r="CD45" s="35" t="str">
        <f>IFERROR(VLOOKUP($B45,CD$2:$CH$5,MAX($BN$6:$CG$6)+2-CD$6,0),"")</f>
        <v/>
      </c>
      <c r="CE45" s="35" t="str">
        <f>IFERROR(VLOOKUP($B45,CE$2:$CH$5,MAX($BN$6:$CG$6)+2-CE$6,0),"")</f>
        <v/>
      </c>
      <c r="CF45" s="82" t="str">
        <f>IFERROR(VLOOKUP($B45,CF$2:$CH$5,MAX($BN$6:$CG$6)+2-CF$6,0),"")</f>
        <v/>
      </c>
      <c r="CG45" s="85" t="str">
        <f>IFERROR(VLOOKUP($B45,CG$2:$CH$5,MAX($BN$6:$CG$6)+2-CG$6,0),"")</f>
        <v/>
      </c>
      <c r="CH45" s="20"/>
      <c r="CI45" s="119"/>
      <c r="CJ45" s="36">
        <f t="shared" si="7"/>
        <v>0</v>
      </c>
      <c r="CK45" s="128">
        <v>-2</v>
      </c>
      <c r="CL45" s="128">
        <f t="shared" si="8"/>
        <v>0</v>
      </c>
      <c r="CM45" s="128"/>
      <c r="CN45" s="37" t="str">
        <f>IFERROR(VLOOKUP($B45,CN$2:$DH$5,MAX($CN$6:$DH$6)+2-CN$6,0),"")</f>
        <v/>
      </c>
      <c r="CO45" s="37" t="str">
        <f>IFERROR(VLOOKUP($B45,CO$2:$DH$5,MAX($CN$6:$DH$6)+2-CO$6,0),"")</f>
        <v/>
      </c>
      <c r="CP45" s="37" t="str">
        <f>IFERROR(VLOOKUP($B45,CP$2:$DH$5,MAX($CN$6:$DH$6)+2-CP$6,0),"")</f>
        <v/>
      </c>
      <c r="CQ45" s="37" t="str">
        <f>IFERROR(VLOOKUP($B45,CQ$2:$DH$5,MAX($CN$6:$DH$6)+2-CQ$6,0),"")</f>
        <v/>
      </c>
      <c r="CR45" s="37" t="str">
        <f>IFERROR(VLOOKUP($B45,CR$2:$DH$5,MAX($CN$6:$DH$6)+2-CR$6,0),"")</f>
        <v/>
      </c>
      <c r="CS45" s="37" t="str">
        <f>IFERROR(VLOOKUP($B45,CS$2:$DH$5,MAX($CN$6:$DH$6)+2-CS$6,0),"")</f>
        <v/>
      </c>
      <c r="CT45" s="37" t="str">
        <f>IFERROR(VLOOKUP($B45,CT$2:$DH$5,MAX($CN$6:$DH$6)+2-CT$6,0),"")</f>
        <v/>
      </c>
      <c r="CU45" s="37" t="str">
        <f>IFERROR(VLOOKUP($B45,CU$2:$DH$5,MAX($CN$6:$DH$6)+2-CU$6,0),"")</f>
        <v/>
      </c>
      <c r="CV45" s="114" t="str">
        <f>IFERROR(VLOOKUP($B45,CV$2:$DH$5,MAX($CN$6:$DH$6)+2-CV$6,0),"")</f>
        <v/>
      </c>
      <c r="CW45" s="117" t="str">
        <f>IFERROR(VLOOKUP($B45,CW$2:$DH$5,MAX($CN$6:$DH$6)+2-CW$6,0),"")</f>
        <v/>
      </c>
      <c r="CX45" s="115" t="str">
        <f>IFERROR(VLOOKUP($B45,CX$2:$DH$5,MAX($CN$6:$DH$6)+2-CX$6,0),"")</f>
        <v/>
      </c>
      <c r="CY45" s="37" t="str">
        <f>IFERROR(VLOOKUP($B45,CY$2:$DH$5,MAX($CN$6:$DH$6)+2-CY$6,0),"")</f>
        <v/>
      </c>
      <c r="CZ45" s="37" t="str">
        <f>IFERROR(VLOOKUP($B45,CZ$2:$DH$5,MAX($CN$6:$DH$6)+2-CZ$6,0),"")</f>
        <v/>
      </c>
      <c r="DA45" s="37" t="str">
        <f>IFERROR(VLOOKUP($B45,DA$2:$DH$5,MAX($CN$6:$DH$6)+2-DA$6,0),"")</f>
        <v/>
      </c>
      <c r="DB45" s="37" t="str">
        <f>IFERROR(VLOOKUP($B45,DB$2:$DH$5,MAX($CN$6:$DH$6)+2-DB$6,0),"")</f>
        <v/>
      </c>
      <c r="DC45" s="37" t="str">
        <f>IFERROR(VLOOKUP($B45,DC$2:$DH$5,MAX($CN$6:$DH$6)+2-DC$6,0),"")</f>
        <v/>
      </c>
      <c r="DD45" s="37" t="str">
        <f>IFERROR(VLOOKUP($B45,DD$2:$DH$5,MAX($CN$6:$DH$6)+2-DD$6,0),"")</f>
        <v/>
      </c>
      <c r="DE45" s="37" t="str">
        <f>IFERROR(VLOOKUP($B45,DE$2:$DH$5,MAX($CN$6:$DH$6)+2-DE$6,0),"")</f>
        <v/>
      </c>
      <c r="DF45" s="114" t="str">
        <f>IFERROR(VLOOKUP($B45,DF$2:$DH$5,MAX($CN$6:$DH$6)+2-DF$6,0),"")</f>
        <v/>
      </c>
      <c r="DG45" s="117" t="str">
        <f>IFERROR(VLOOKUP($B45,DG$2:$DH$5,MAX($CN$6:$DH$6)+2-DG$6,0),"")</f>
        <v/>
      </c>
      <c r="DJ45" s="10">
        <v>34</v>
      </c>
      <c r="DK45" s="10">
        <v>0</v>
      </c>
      <c r="DL45" s="10">
        <f t="shared" si="9"/>
        <v>0</v>
      </c>
      <c r="DM45" s="11" t="str">
        <f>IFERROR(VLOOKUP($B45,DM$2:$EH$5,MAX($DM$6:$EG$6)+2-DM$6,0),"")</f>
        <v/>
      </c>
      <c r="DN45" s="11" t="str">
        <f>IFERROR(VLOOKUP($B45,DN$2:$EH$5,MAX($DM$6:$EG$6)+2-DN$6,0),"")</f>
        <v/>
      </c>
      <c r="DO45" s="11" t="str">
        <f>IFERROR(VLOOKUP($B45,DO$2:$EH$5,MAX($DM$6:$EG$6)+2-DO$6,0),"")</f>
        <v/>
      </c>
      <c r="DP45" s="11" t="str">
        <f>IFERROR(VLOOKUP($B45,DP$2:$EH$5,MAX($DM$6:$EG$6)+2-DP$6,0),"")</f>
        <v/>
      </c>
      <c r="DQ45" s="11" t="str">
        <f>IFERROR(VLOOKUP($B45,DQ$2:$EH$5,MAX($DM$6:$EG$6)+2-DQ$6,0),"")</f>
        <v/>
      </c>
      <c r="DR45" s="11" t="str">
        <f>IFERROR(VLOOKUP($B45,DR$2:$EH$5,MAX($DM$6:$EG$6)+2-DR$6,0),"")</f>
        <v/>
      </c>
      <c r="DS45" s="11" t="str">
        <f>IFERROR(VLOOKUP($B45,DS$2:$EH$5,MAX($DM$6:$EG$6)+2-DS$6,0),"")</f>
        <v/>
      </c>
      <c r="DT45" s="11" t="str">
        <f>IFERROR(VLOOKUP($B45,DT$2:$EH$5,MAX($DM$6:$EG$6)+2-DT$6,0),"")</f>
        <v/>
      </c>
      <c r="DU45" s="48" t="str">
        <f>IFERROR(VLOOKUP($B45,DU$2:$EH$5,MAX($DM$6:$EG$6)+2-DU$6,0),"")</f>
        <v/>
      </c>
      <c r="DV45" s="165" t="str">
        <f>IFERROR(VLOOKUP($B45,DV$2:$EH$5,MAX($DM$6:$EG$6)+2-DV$6,0),"")</f>
        <v/>
      </c>
      <c r="DW45" s="49" t="str">
        <f>IFERROR(VLOOKUP($B45,DW$2:$EH$5,MAX($DM$6:$EG$6)+2-DW$6,0),"")</f>
        <v/>
      </c>
      <c r="DX45" s="11" t="str">
        <f>IFERROR(VLOOKUP($B45,DX$2:$EH$5,MAX($DM$6:$EG$6)+2-DX$6,0),"")</f>
        <v/>
      </c>
      <c r="DY45" s="11" t="str">
        <f>IFERROR(VLOOKUP($B45,DY$2:$EH$5,MAX($DM$6:$EG$6)+2-DY$6,0),"")</f>
        <v/>
      </c>
      <c r="DZ45" s="11" t="str">
        <f>IFERROR(VLOOKUP($B45,DZ$2:$EH$5,MAX($DM$6:$EG$6)+2-DZ$6,0),"")</f>
        <v/>
      </c>
      <c r="EA45" s="11" t="str">
        <f>IFERROR(VLOOKUP($B45,EA$2:$EH$5,MAX($DM$6:$EG$6)+2-EA$6,0),"")</f>
        <v/>
      </c>
      <c r="EB45" s="11" t="str">
        <f>IFERROR(VLOOKUP($B45,EB$2:$EH$5,MAX($DM$6:$EG$6)+2-EB$6,0),"")</f>
        <v/>
      </c>
      <c r="EC45" s="11" t="str">
        <f>IFERROR(VLOOKUP($B45,EC$2:$EH$5,MAX($DM$6:$EG$6)+2-EC$6,0),"")</f>
        <v/>
      </c>
      <c r="ED45" s="11" t="str">
        <f>IFERROR(VLOOKUP($B45,ED$2:$EH$5,MAX($DM$6:$EG$6)+2-ED$6,0),"")</f>
        <v/>
      </c>
      <c r="EE45" s="48" t="str">
        <f>IFERROR(VLOOKUP($B45,EE$2:$EH$5,MAX($DM$6:$EG$6)+2-EE$6,0),"")</f>
        <v/>
      </c>
      <c r="EF45" s="165" t="str">
        <f>IFERROR(VLOOKUP($B45,EF$2:$EH$5,MAX($DM$6:$EG$6)+2-EF$6,0),"")</f>
        <v/>
      </c>
      <c r="EG45" s="165" t="str">
        <f>IFERROR(VLOOKUP($B45,EG$2:$EH$5,MAX($DM$6:$EG$6)+2-EG$6,0),"")</f>
        <v/>
      </c>
      <c r="EH45" s="24"/>
    </row>
    <row r="46" spans="1:138" x14ac:dyDescent="0.25">
      <c r="A46" s="216">
        <v>39</v>
      </c>
      <c r="B46" s="142">
        <v>29</v>
      </c>
      <c r="C46" s="142">
        <v>10065321602</v>
      </c>
      <c r="D46" s="143" t="s">
        <v>169</v>
      </c>
      <c r="E46" s="144" t="s">
        <v>21</v>
      </c>
      <c r="F46" s="145" t="s">
        <v>141</v>
      </c>
      <c r="G46" s="206"/>
      <c r="H46" s="8">
        <f t="shared" si="0"/>
        <v>0</v>
      </c>
      <c r="I46" s="66"/>
      <c r="J46" s="9">
        <f t="shared" si="1"/>
        <v>0</v>
      </c>
      <c r="K46" s="70">
        <v>-2</v>
      </c>
      <c r="L46" s="70">
        <f t="shared" si="2"/>
        <v>2</v>
      </c>
      <c r="M46" s="70"/>
      <c r="N46" s="26" t="str">
        <f>IFERROR(VLOOKUP($B46,N$2:$AH$5,MAX($N$6:$AG$6)+2-N$6,0),"")</f>
        <v/>
      </c>
      <c r="O46" s="26" t="str">
        <f>IFERROR(VLOOKUP($B46,O$2:$AH$5,MAX($N$6:$AG$6)+2-O$6,0),"")</f>
        <v/>
      </c>
      <c r="P46" s="26" t="str">
        <f>IFERROR(VLOOKUP($B46,P$2:$AH$5,MAX($N$6:$AG$6)+2-P$6,0),"")</f>
        <v/>
      </c>
      <c r="Q46" s="26" t="str">
        <f>IFERROR(VLOOKUP($B46,Q$2:$AH$5,MAX($N$6:$AG$6)+2-Q$6,0),"")</f>
        <v/>
      </c>
      <c r="R46" s="26" t="str">
        <f>IFERROR(VLOOKUP($B46,R$2:$AH$5,MAX($N$6:$AG$6)+2-R$6,0),"")</f>
        <v/>
      </c>
      <c r="S46" s="26" t="str">
        <f>IFERROR(VLOOKUP($B46,S$2:$AH$5,MAX($N$6:$AG$6)+2-S$6,0),"")</f>
        <v/>
      </c>
      <c r="T46" s="26" t="str">
        <f>IFERROR(VLOOKUP($B46,T$2:$AH$5,MAX($N$6:$AG$6)+2-T$6,0),"")</f>
        <v/>
      </c>
      <c r="U46" s="26" t="str">
        <f>IFERROR(VLOOKUP($B46,U$2:$AH$5,MAX($N$6:$AG$6)+2-U$6,0),"")</f>
        <v/>
      </c>
      <c r="V46" s="60" t="str">
        <f>IFERROR(VLOOKUP($B46,V$2:$AH$5,MAX($N$6:$AG$6)+2-V$6,0),"")</f>
        <v/>
      </c>
      <c r="W46" s="63" t="str">
        <f>IFERROR(VLOOKUP($B46,W$2:$AH$5,MAX($N$6:$AG$6)+2-W$6,0),"")</f>
        <v/>
      </c>
      <c r="X46" s="61" t="str">
        <f>IFERROR(VLOOKUP($B46,X$2:$AH$5,MAX($N$6:$AG$6)+2-X$6,0),"")</f>
        <v/>
      </c>
      <c r="Y46" s="26" t="str">
        <f>IFERROR(VLOOKUP($B46,Y$2:$AH$5,MAX($N$6:$AG$6)+2-Y$6,0),"")</f>
        <v/>
      </c>
      <c r="Z46" s="26" t="str">
        <f>IFERROR(VLOOKUP($B46,Z$2:$AH$5,MAX($N$6:$AG$6)+2-Z$6,0),"")</f>
        <v/>
      </c>
      <c r="AA46" s="26">
        <f>IFERROR(VLOOKUP($B46,AA$2:$AH$5,MAX($N$6:$AG$6)+2-AA$6,0),"")</f>
        <v>2</v>
      </c>
      <c r="AB46" s="26" t="str">
        <f>IFERROR(VLOOKUP($B46,AB$2:$AH$5,MAX($N$6:$AG$6)+2-AB$6,0),"")</f>
        <v/>
      </c>
      <c r="AC46" s="26" t="str">
        <f>IFERROR(VLOOKUP($B46,AC$2:$AH$5,MAX($N$6:$AG$6)+2-AC$6,0),"")</f>
        <v/>
      </c>
      <c r="AD46" s="26" t="str">
        <f>IFERROR(VLOOKUP($B46,AD$2:$AH$5,MAX($N$6:$AG$6)+2-AD$6,0),"")</f>
        <v/>
      </c>
      <c r="AE46" s="26" t="str">
        <f>IFERROR(VLOOKUP($B46,AE$2:$AH$5,MAX($N$6:$AG$6)+2-AE$6,0),"")</f>
        <v/>
      </c>
      <c r="AF46" s="60" t="str">
        <f>IFERROR(VLOOKUP($B46,AF$2:$AH$5,MAX($N$6:$AG$6)+2-AF$6,0),"")</f>
        <v/>
      </c>
      <c r="AG46" s="63" t="str">
        <f>IFERROR(VLOOKUP($B46,AG$2:$AH$5,MAX($N$6:$AG$6)+2-AG$6,0),"")</f>
        <v/>
      </c>
      <c r="AI46" s="67">
        <v>38</v>
      </c>
      <c r="AJ46" s="27"/>
      <c r="AK46" s="69">
        <v>0</v>
      </c>
      <c r="AL46" s="69">
        <f t="shared" si="4"/>
        <v>0</v>
      </c>
      <c r="AM46" s="69"/>
      <c r="AN46" s="28" t="str">
        <f>IFERROR(VLOOKUP($B46,AN$2:$BH$5,MAX($AN$6:$BG$6)+2-AN$6,0),"")</f>
        <v/>
      </c>
      <c r="AO46" s="28" t="str">
        <f>IFERROR(VLOOKUP($B46,AO$2:$BH$5,MAX($AN$6:$BG$6)+2-AO$6,0),"")</f>
        <v/>
      </c>
      <c r="AP46" s="28" t="str">
        <f>IFERROR(VLOOKUP($B46,AP$2:$BH$5,MAX($AN$6:$BG$6)+2-AP$6,0),"")</f>
        <v/>
      </c>
      <c r="AQ46" s="28" t="str">
        <f>IFERROR(VLOOKUP($B46,AQ$2:$BH$5,MAX($AN$6:$BG$6)+2-AQ$6,0),"")</f>
        <v/>
      </c>
      <c r="AR46" s="28" t="str">
        <f>IFERROR(VLOOKUP($B46,AR$2:$BH$5,MAX($AN$6:$BG$6)+2-AR$6,0),"")</f>
        <v/>
      </c>
      <c r="AS46" s="28" t="str">
        <f>IFERROR(VLOOKUP($B46,AS$2:$BH$5,MAX($AN$6:$BG$6)+2-AS$6,0),"")</f>
        <v/>
      </c>
      <c r="AT46" s="28" t="str">
        <f>IFERROR(VLOOKUP($B46,AT$2:$BH$5,MAX($AN$6:$BG$6)+2-AT$6,0),"")</f>
        <v/>
      </c>
      <c r="AU46" s="28" t="str">
        <f>IFERROR(VLOOKUP($B46,AU$2:$BH$5,MAX($AN$6:$BG$6)+2-AU$6,0),"")</f>
        <v/>
      </c>
      <c r="AV46" s="98" t="str">
        <f>IFERROR(VLOOKUP($B46,AV$2:$BH$5,MAX($AN$6:$BG$6)+2-AV$6,0),"")</f>
        <v/>
      </c>
      <c r="AW46" s="101" t="str">
        <f>IFERROR(VLOOKUP($B46,AW$2:$BH$5,MAX($AN$6:$BG$6)+2-AW$6,0),"")</f>
        <v/>
      </c>
      <c r="AX46" s="99" t="str">
        <f>IFERROR(VLOOKUP($B46,AX$2:$BH$5,MAX($AN$6:$BG$6)+2-AX$6,0),"")</f>
        <v/>
      </c>
      <c r="AY46" s="28" t="str">
        <f>IFERROR(VLOOKUP($B46,AY$2:$BH$5,MAX($AN$6:$BG$6)+2-AY$6,0),"")</f>
        <v/>
      </c>
      <c r="AZ46" s="28" t="str">
        <f>IFERROR(VLOOKUP($B46,AZ$2:$BH$5,MAX($AN$6:$BG$6)+2-AZ$6,0),"")</f>
        <v/>
      </c>
      <c r="BA46" s="28" t="str">
        <f>IFERROR(VLOOKUP($B46,BA$2:$BH$5,MAX($AN$6:$BG$6)+2-BA$6,0),"")</f>
        <v/>
      </c>
      <c r="BB46" s="28" t="str">
        <f>IFERROR(VLOOKUP($B46,BB$2:$BH$5,MAX($AN$6:$BG$6)+2-BB$6,0),"")</f>
        <v/>
      </c>
      <c r="BC46" s="28" t="str">
        <f>IFERROR(VLOOKUP($B46,BC$2:$BH$5,MAX($AN$6:$BG$6)+2-BC$6,0),"")</f>
        <v/>
      </c>
      <c r="BD46" s="28" t="str">
        <f>IFERROR(VLOOKUP($B46,BD$2:$BH$5,MAX($AN$6:$BG$6)+2-BD$6,0),"")</f>
        <v/>
      </c>
      <c r="BE46" s="28" t="str">
        <f>IFERROR(VLOOKUP($B46,BE$2:$BH$5,MAX($AN$6:$BG$6)+2-BE$6,0),"")</f>
        <v/>
      </c>
      <c r="BF46" s="98" t="str">
        <f>IFERROR(VLOOKUP($B46,BF$2:$BH$5,MAX($AN$6:$BG$6)+2-BF$6,0),"")</f>
        <v/>
      </c>
      <c r="BG46" s="101" t="str">
        <f>IFERROR(VLOOKUP($B46,BG$2:$BH$5,MAX($AN$6:$BG$6)+2-BG$6,0),"")</f>
        <v/>
      </c>
      <c r="BH46" s="20"/>
      <c r="BI46" s="123">
        <v>35</v>
      </c>
      <c r="BJ46" s="124"/>
      <c r="BK46" s="125">
        <v>0</v>
      </c>
      <c r="BL46" s="125">
        <f t="shared" si="6"/>
        <v>0</v>
      </c>
      <c r="BM46" s="125"/>
      <c r="BN46" s="35" t="str">
        <f>IFERROR(VLOOKUP($B46,BN$2:$CH$5,MAX($BN$6:$CG$6)+2-BN$6,0),"")</f>
        <v/>
      </c>
      <c r="BO46" s="35" t="str">
        <f>IFERROR(VLOOKUP($B46,BO$2:$CH$5,MAX($BN$6:$CG$6)+2-BO$6,0),"")</f>
        <v/>
      </c>
      <c r="BP46" s="35" t="str">
        <f>IFERROR(VLOOKUP($B46,BP$2:$CH$5,MAX($BN$6:$CG$6)+2-BP$6,0),"")</f>
        <v/>
      </c>
      <c r="BQ46" s="35" t="str">
        <f>IFERROR(VLOOKUP($B46,BQ$2:$CH$5,MAX($BN$6:$CG$6)+2-BQ$6,0),"")</f>
        <v/>
      </c>
      <c r="BR46" s="35" t="str">
        <f>IFERROR(VLOOKUP($B46,BR$2:$CH$5,MAX($BN$6:$CG$6)+2-BR$6,0),"")</f>
        <v/>
      </c>
      <c r="BS46" s="35" t="str">
        <f>IFERROR(VLOOKUP($B46,BS$2:$CH$5,MAX($BN$6:$CG$6)+2-BS$6,0),"")</f>
        <v/>
      </c>
      <c r="BT46" s="35" t="str">
        <f>IFERROR(VLOOKUP($B46,BT$2:$CH$5,MAX($BN$6:$CG$6)+2-BT$6,0),"")</f>
        <v/>
      </c>
      <c r="BU46" s="35" t="str">
        <f>IFERROR(VLOOKUP($B46,BU$2:$CH$5,MAX($BN$6:$CG$6)+2-BU$6,0),"")</f>
        <v/>
      </c>
      <c r="BV46" s="82" t="str">
        <f>IFERROR(VLOOKUP($B46,BV$2:$CH$5,MAX($BN$6:$CG$6)+2-BV$6,0),"")</f>
        <v/>
      </c>
      <c r="BW46" s="85" t="str">
        <f>IFERROR(VLOOKUP($B46,BW$2:$CH$5,MAX($BN$6:$CG$6)+2-BW$6,0),"")</f>
        <v/>
      </c>
      <c r="BX46" s="83" t="str">
        <f>IFERROR(VLOOKUP($B46,BX$2:$CH$5,MAX($BN$6:$CG$6)+2-BX$6,0),"")</f>
        <v/>
      </c>
      <c r="BY46" s="35" t="str">
        <f>IFERROR(VLOOKUP($B46,BY$2:$CH$5,MAX($BN$6:$CG$6)+2-BY$6,0),"")</f>
        <v/>
      </c>
      <c r="BZ46" s="35" t="str">
        <f>IFERROR(VLOOKUP($B46,BZ$2:$CH$5,MAX($BN$6:$CG$6)+2-BZ$6,0),"")</f>
        <v/>
      </c>
      <c r="CA46" s="35" t="str">
        <f>IFERROR(VLOOKUP($B46,CA$2:$CH$5,MAX($BN$6:$CG$6)+2-CA$6,0),"")</f>
        <v/>
      </c>
      <c r="CB46" s="35" t="str">
        <f>IFERROR(VLOOKUP($B46,CB$2:$CH$5,MAX($BN$6:$CG$6)+2-CB$6,0),"")</f>
        <v/>
      </c>
      <c r="CC46" s="35" t="str">
        <f>IFERROR(VLOOKUP($B46,CC$2:$CH$5,MAX($BN$6:$CG$6)+2-CC$6,0),"")</f>
        <v/>
      </c>
      <c r="CD46" s="35" t="str">
        <f>IFERROR(VLOOKUP($B46,CD$2:$CH$5,MAX($BN$6:$CG$6)+2-CD$6,0),"")</f>
        <v/>
      </c>
      <c r="CE46" s="35" t="str">
        <f>IFERROR(VLOOKUP($B46,CE$2:$CH$5,MAX($BN$6:$CG$6)+2-CE$6,0),"")</f>
        <v/>
      </c>
      <c r="CF46" s="82" t="str">
        <f>IFERROR(VLOOKUP($B46,CF$2:$CH$5,MAX($BN$6:$CG$6)+2-CF$6,0),"")</f>
        <v/>
      </c>
      <c r="CG46" s="85" t="str">
        <f>IFERROR(VLOOKUP($B46,CG$2:$CH$5,MAX($BN$6:$CG$6)+2-CG$6,0),"")</f>
        <v/>
      </c>
      <c r="CH46" s="20"/>
      <c r="CI46" s="119"/>
      <c r="CJ46" s="36">
        <f t="shared" si="7"/>
        <v>0</v>
      </c>
      <c r="CK46" s="128">
        <v>-1</v>
      </c>
      <c r="CL46" s="128">
        <f t="shared" si="8"/>
        <v>0</v>
      </c>
      <c r="CM46" s="128"/>
      <c r="CN46" s="37" t="str">
        <f>IFERROR(VLOOKUP($B46,CN$2:$DH$5,MAX($CN$6:$DH$6)+2-CN$6,0),"")</f>
        <v/>
      </c>
      <c r="CO46" s="37" t="str">
        <f>IFERROR(VLOOKUP($B46,CO$2:$DH$5,MAX($CN$6:$DH$6)+2-CO$6,0),"")</f>
        <v/>
      </c>
      <c r="CP46" s="37" t="str">
        <f>IFERROR(VLOOKUP($B46,CP$2:$DH$5,MAX($CN$6:$DH$6)+2-CP$6,0),"")</f>
        <v/>
      </c>
      <c r="CQ46" s="37" t="str">
        <f>IFERROR(VLOOKUP($B46,CQ$2:$DH$5,MAX($CN$6:$DH$6)+2-CQ$6,0),"")</f>
        <v/>
      </c>
      <c r="CR46" s="37" t="str">
        <f>IFERROR(VLOOKUP($B46,CR$2:$DH$5,MAX($CN$6:$DH$6)+2-CR$6,0),"")</f>
        <v/>
      </c>
      <c r="CS46" s="37" t="str">
        <f>IFERROR(VLOOKUP($B46,CS$2:$DH$5,MAX($CN$6:$DH$6)+2-CS$6,0),"")</f>
        <v/>
      </c>
      <c r="CT46" s="37" t="str">
        <f>IFERROR(VLOOKUP($B46,CT$2:$DH$5,MAX($CN$6:$DH$6)+2-CT$6,0),"")</f>
        <v/>
      </c>
      <c r="CU46" s="37" t="str">
        <f>IFERROR(VLOOKUP($B46,CU$2:$DH$5,MAX($CN$6:$DH$6)+2-CU$6,0),"")</f>
        <v/>
      </c>
      <c r="CV46" s="114" t="str">
        <f>IFERROR(VLOOKUP($B46,CV$2:$DH$5,MAX($CN$6:$DH$6)+2-CV$6,0),"")</f>
        <v/>
      </c>
      <c r="CW46" s="117" t="str">
        <f>IFERROR(VLOOKUP($B46,CW$2:$DH$5,MAX($CN$6:$DH$6)+2-CW$6,0),"")</f>
        <v/>
      </c>
      <c r="CX46" s="115" t="str">
        <f>IFERROR(VLOOKUP($B46,CX$2:$DH$5,MAX($CN$6:$DH$6)+2-CX$6,0),"")</f>
        <v/>
      </c>
      <c r="CY46" s="37" t="str">
        <f>IFERROR(VLOOKUP($B46,CY$2:$DH$5,MAX($CN$6:$DH$6)+2-CY$6,0),"")</f>
        <v/>
      </c>
      <c r="CZ46" s="37" t="str">
        <f>IFERROR(VLOOKUP($B46,CZ$2:$DH$5,MAX($CN$6:$DH$6)+2-CZ$6,0),"")</f>
        <v/>
      </c>
      <c r="DA46" s="37" t="str">
        <f>IFERROR(VLOOKUP($B46,DA$2:$DH$5,MAX($CN$6:$DH$6)+2-DA$6,0),"")</f>
        <v/>
      </c>
      <c r="DB46" s="37" t="str">
        <f>IFERROR(VLOOKUP($B46,DB$2:$DH$5,MAX($CN$6:$DH$6)+2-DB$6,0),"")</f>
        <v/>
      </c>
      <c r="DC46" s="37" t="str">
        <f>IFERROR(VLOOKUP($B46,DC$2:$DH$5,MAX($CN$6:$DH$6)+2-DC$6,0),"")</f>
        <v/>
      </c>
      <c r="DD46" s="37" t="str">
        <f>IFERROR(VLOOKUP($B46,DD$2:$DH$5,MAX($CN$6:$DH$6)+2-DD$6,0),"")</f>
        <v/>
      </c>
      <c r="DE46" s="37" t="str">
        <f>IFERROR(VLOOKUP($B46,DE$2:$DH$5,MAX($CN$6:$DH$6)+2-DE$6,0),"")</f>
        <v/>
      </c>
      <c r="DF46" s="114" t="str">
        <f>IFERROR(VLOOKUP($B46,DF$2:$DH$5,MAX($CN$6:$DH$6)+2-DF$6,0),"")</f>
        <v/>
      </c>
      <c r="DG46" s="117" t="str">
        <f>IFERROR(VLOOKUP($B46,DG$2:$DH$5,MAX($CN$6:$DH$6)+2-DG$6,0),"")</f>
        <v/>
      </c>
      <c r="DJ46" s="10">
        <v>35</v>
      </c>
      <c r="DK46" s="10">
        <v>0</v>
      </c>
      <c r="DL46" s="10">
        <f t="shared" si="9"/>
        <v>0</v>
      </c>
      <c r="DM46" s="11" t="str">
        <f>IFERROR(VLOOKUP($B46,DM$2:$EH$5,MAX($DM$6:$EG$6)+2-DM$6,0),"")</f>
        <v/>
      </c>
      <c r="DN46" s="11" t="str">
        <f>IFERROR(VLOOKUP($B46,DN$2:$EH$5,MAX($DM$6:$EG$6)+2-DN$6,0),"")</f>
        <v/>
      </c>
      <c r="DO46" s="11" t="str">
        <f>IFERROR(VLOOKUP($B46,DO$2:$EH$5,MAX($DM$6:$EG$6)+2-DO$6,0),"")</f>
        <v/>
      </c>
      <c r="DP46" s="11" t="str">
        <f>IFERROR(VLOOKUP($B46,DP$2:$EH$5,MAX($DM$6:$EG$6)+2-DP$6,0),"")</f>
        <v/>
      </c>
      <c r="DQ46" s="11" t="str">
        <f>IFERROR(VLOOKUP($B46,DQ$2:$EH$5,MAX($DM$6:$EG$6)+2-DQ$6,0),"")</f>
        <v/>
      </c>
      <c r="DR46" s="11" t="str">
        <f>IFERROR(VLOOKUP($B46,DR$2:$EH$5,MAX($DM$6:$EG$6)+2-DR$6,0),"")</f>
        <v/>
      </c>
      <c r="DS46" s="11" t="str">
        <f>IFERROR(VLOOKUP($B46,DS$2:$EH$5,MAX($DM$6:$EG$6)+2-DS$6,0),"")</f>
        <v/>
      </c>
      <c r="DT46" s="11" t="str">
        <f>IFERROR(VLOOKUP($B46,DT$2:$EH$5,MAX($DM$6:$EG$6)+2-DT$6,0),"")</f>
        <v/>
      </c>
      <c r="DU46" s="48" t="str">
        <f>IFERROR(VLOOKUP($B46,DU$2:$EH$5,MAX($DM$6:$EG$6)+2-DU$6,0),"")</f>
        <v/>
      </c>
      <c r="DV46" s="165" t="str">
        <f>IFERROR(VLOOKUP($B46,DV$2:$EH$5,MAX($DM$6:$EG$6)+2-DV$6,0),"")</f>
        <v/>
      </c>
      <c r="DW46" s="49" t="str">
        <f>IFERROR(VLOOKUP($B46,DW$2:$EH$5,MAX($DM$6:$EG$6)+2-DW$6,0),"")</f>
        <v/>
      </c>
      <c r="DX46" s="11" t="str">
        <f>IFERROR(VLOOKUP($B46,DX$2:$EH$5,MAX($DM$6:$EG$6)+2-DX$6,0),"")</f>
        <v/>
      </c>
      <c r="DY46" s="11" t="str">
        <f>IFERROR(VLOOKUP($B46,DY$2:$EH$5,MAX($DM$6:$EG$6)+2-DY$6,0),"")</f>
        <v/>
      </c>
      <c r="DZ46" s="11" t="str">
        <f>IFERROR(VLOOKUP($B46,DZ$2:$EH$5,MAX($DM$6:$EG$6)+2-DZ$6,0),"")</f>
        <v/>
      </c>
      <c r="EA46" s="11" t="str">
        <f>IFERROR(VLOOKUP($B46,EA$2:$EH$5,MAX($DM$6:$EG$6)+2-EA$6,0),"")</f>
        <v/>
      </c>
      <c r="EB46" s="11" t="str">
        <f>IFERROR(VLOOKUP($B46,EB$2:$EH$5,MAX($DM$6:$EG$6)+2-EB$6,0),"")</f>
        <v/>
      </c>
      <c r="EC46" s="11" t="str">
        <f>IFERROR(VLOOKUP($B46,EC$2:$EH$5,MAX($DM$6:$EG$6)+2-EC$6,0),"")</f>
        <v/>
      </c>
      <c r="ED46" s="11" t="str">
        <f>IFERROR(VLOOKUP($B46,ED$2:$EH$5,MAX($DM$6:$EG$6)+2-ED$6,0),"")</f>
        <v/>
      </c>
      <c r="EE46" s="48" t="str">
        <f>IFERROR(VLOOKUP($B46,EE$2:$EH$5,MAX($DM$6:$EG$6)+2-EE$6,0),"")</f>
        <v/>
      </c>
      <c r="EF46" s="165" t="str">
        <f>IFERROR(VLOOKUP($B46,EF$2:$EH$5,MAX($DM$6:$EG$6)+2-EF$6,0),"")</f>
        <v/>
      </c>
      <c r="EG46" s="165" t="str">
        <f>IFERROR(VLOOKUP($B46,EG$2:$EH$5,MAX($DM$6:$EG$6)+2-EG$6,0),"")</f>
        <v/>
      </c>
      <c r="EH46" s="24"/>
    </row>
    <row r="47" spans="1:138" x14ac:dyDescent="0.25">
      <c r="A47" s="216">
        <v>40</v>
      </c>
      <c r="B47" s="142">
        <v>30</v>
      </c>
      <c r="C47" s="142">
        <v>10016304872</v>
      </c>
      <c r="D47" s="143" t="s">
        <v>170</v>
      </c>
      <c r="E47" s="144" t="s">
        <v>21</v>
      </c>
      <c r="F47" s="145" t="s">
        <v>141</v>
      </c>
      <c r="G47" s="206"/>
      <c r="H47" s="8">
        <f t="shared" si="0"/>
        <v>0</v>
      </c>
      <c r="I47" s="66"/>
      <c r="J47" s="9">
        <f t="shared" si="1"/>
        <v>0</v>
      </c>
      <c r="K47" s="70">
        <v>-1</v>
      </c>
      <c r="L47" s="70">
        <f t="shared" si="2"/>
        <v>0</v>
      </c>
      <c r="M47" s="70"/>
      <c r="N47" s="26" t="str">
        <f>IFERROR(VLOOKUP($B47,N$2:$AH$5,MAX($N$6:$AG$6)+2-N$6,0),"")</f>
        <v/>
      </c>
      <c r="O47" s="26" t="str">
        <f>IFERROR(VLOOKUP($B47,O$2:$AH$5,MAX($N$6:$AG$6)+2-O$6,0),"")</f>
        <v/>
      </c>
      <c r="P47" s="26" t="str">
        <f>IFERROR(VLOOKUP($B47,P$2:$AH$5,MAX($N$6:$AG$6)+2-P$6,0),"")</f>
        <v/>
      </c>
      <c r="Q47" s="26" t="str">
        <f>IFERROR(VLOOKUP($B47,Q$2:$AH$5,MAX($N$6:$AG$6)+2-Q$6,0),"")</f>
        <v/>
      </c>
      <c r="R47" s="26" t="str">
        <f>IFERROR(VLOOKUP($B47,R$2:$AH$5,MAX($N$6:$AG$6)+2-R$6,0),"")</f>
        <v/>
      </c>
      <c r="S47" s="26" t="str">
        <f>IFERROR(VLOOKUP($B47,S$2:$AH$5,MAX($N$6:$AG$6)+2-S$6,0),"")</f>
        <v/>
      </c>
      <c r="T47" s="26" t="str">
        <f>IFERROR(VLOOKUP($B47,T$2:$AH$5,MAX($N$6:$AG$6)+2-T$6,0),"")</f>
        <v/>
      </c>
      <c r="U47" s="26" t="str">
        <f>IFERROR(VLOOKUP($B47,U$2:$AH$5,MAX($N$6:$AG$6)+2-U$6,0),"")</f>
        <v/>
      </c>
      <c r="V47" s="60" t="str">
        <f>IFERROR(VLOOKUP($B47,V$2:$AH$5,MAX($N$6:$AG$6)+2-V$6,0),"")</f>
        <v/>
      </c>
      <c r="W47" s="63" t="str">
        <f>IFERROR(VLOOKUP($B47,W$2:$AH$5,MAX($N$6:$AG$6)+2-W$6,0),"")</f>
        <v/>
      </c>
      <c r="X47" s="61" t="str">
        <f>IFERROR(VLOOKUP($B47,X$2:$AH$5,MAX($N$6:$AG$6)+2-X$6,0),"")</f>
        <v/>
      </c>
      <c r="Y47" s="26" t="str">
        <f>IFERROR(VLOOKUP($B47,Y$2:$AH$5,MAX($N$6:$AG$6)+2-Y$6,0),"")</f>
        <v/>
      </c>
      <c r="Z47" s="26" t="str">
        <f>IFERROR(VLOOKUP($B47,Z$2:$AH$5,MAX($N$6:$AG$6)+2-Z$6,0),"")</f>
        <v/>
      </c>
      <c r="AA47" s="26" t="str">
        <f>IFERROR(VLOOKUP($B47,AA$2:$AH$5,MAX($N$6:$AG$6)+2-AA$6,0),"")</f>
        <v/>
      </c>
      <c r="AB47" s="26" t="str">
        <f>IFERROR(VLOOKUP($B47,AB$2:$AH$5,MAX($N$6:$AG$6)+2-AB$6,0),"")</f>
        <v/>
      </c>
      <c r="AC47" s="26" t="str">
        <f>IFERROR(VLOOKUP($B47,AC$2:$AH$5,MAX($N$6:$AG$6)+2-AC$6,0),"")</f>
        <v/>
      </c>
      <c r="AD47" s="26" t="str">
        <f>IFERROR(VLOOKUP($B47,AD$2:$AH$5,MAX($N$6:$AG$6)+2-AD$6,0),"")</f>
        <v/>
      </c>
      <c r="AE47" s="26" t="str">
        <f>IFERROR(VLOOKUP($B47,AE$2:$AH$5,MAX($N$6:$AG$6)+2-AE$6,0),"")</f>
        <v/>
      </c>
      <c r="AF47" s="60" t="str">
        <f>IFERROR(VLOOKUP($B47,AF$2:$AH$5,MAX($N$6:$AG$6)+2-AF$6,0),"")</f>
        <v/>
      </c>
      <c r="AG47" s="63" t="str">
        <f>IFERROR(VLOOKUP($B47,AG$2:$AH$5,MAX($N$6:$AG$6)+2-AG$6,0),"")</f>
        <v/>
      </c>
      <c r="AI47" s="67">
        <v>35</v>
      </c>
      <c r="AJ47" s="27"/>
      <c r="AK47" s="69">
        <v>0</v>
      </c>
      <c r="AL47" s="69">
        <f t="shared" si="4"/>
        <v>0</v>
      </c>
      <c r="AM47" s="69"/>
      <c r="AN47" s="28" t="str">
        <f>IFERROR(VLOOKUP($B47,AN$2:$BH$5,MAX($AN$6:$BG$6)+2-AN$6,0),"")</f>
        <v/>
      </c>
      <c r="AO47" s="28" t="str">
        <f>IFERROR(VLOOKUP($B47,AO$2:$BH$5,MAX($AN$6:$BG$6)+2-AO$6,0),"")</f>
        <v/>
      </c>
      <c r="AP47" s="28" t="str">
        <f>IFERROR(VLOOKUP($B47,AP$2:$BH$5,MAX($AN$6:$BG$6)+2-AP$6,0),"")</f>
        <v/>
      </c>
      <c r="AQ47" s="28" t="str">
        <f>IFERROR(VLOOKUP($B47,AQ$2:$BH$5,MAX($AN$6:$BG$6)+2-AQ$6,0),"")</f>
        <v/>
      </c>
      <c r="AR47" s="28" t="str">
        <f>IFERROR(VLOOKUP($B47,AR$2:$BH$5,MAX($AN$6:$BG$6)+2-AR$6,0),"")</f>
        <v/>
      </c>
      <c r="AS47" s="28" t="str">
        <f>IFERROR(VLOOKUP($B47,AS$2:$BH$5,MAX($AN$6:$BG$6)+2-AS$6,0),"")</f>
        <v/>
      </c>
      <c r="AT47" s="28" t="str">
        <f>IFERROR(VLOOKUP($B47,AT$2:$BH$5,MAX($AN$6:$BG$6)+2-AT$6,0),"")</f>
        <v/>
      </c>
      <c r="AU47" s="28" t="str">
        <f>IFERROR(VLOOKUP($B47,AU$2:$BH$5,MAX($AN$6:$BG$6)+2-AU$6,0),"")</f>
        <v/>
      </c>
      <c r="AV47" s="98" t="str">
        <f>IFERROR(VLOOKUP($B47,AV$2:$BH$5,MAX($AN$6:$BG$6)+2-AV$6,0),"")</f>
        <v/>
      </c>
      <c r="AW47" s="101" t="str">
        <f>IFERROR(VLOOKUP($B47,AW$2:$BH$5,MAX($AN$6:$BG$6)+2-AW$6,0),"")</f>
        <v/>
      </c>
      <c r="AX47" s="99" t="str">
        <f>IFERROR(VLOOKUP($B47,AX$2:$BH$5,MAX($AN$6:$BG$6)+2-AX$6,0),"")</f>
        <v/>
      </c>
      <c r="AY47" s="28" t="str">
        <f>IFERROR(VLOOKUP($B47,AY$2:$BH$5,MAX($AN$6:$BG$6)+2-AY$6,0),"")</f>
        <v/>
      </c>
      <c r="AZ47" s="28" t="str">
        <f>IFERROR(VLOOKUP($B47,AZ$2:$BH$5,MAX($AN$6:$BG$6)+2-AZ$6,0),"")</f>
        <v/>
      </c>
      <c r="BA47" s="28" t="str">
        <f>IFERROR(VLOOKUP($B47,BA$2:$BH$5,MAX($AN$6:$BG$6)+2-BA$6,0),"")</f>
        <v/>
      </c>
      <c r="BB47" s="28" t="str">
        <f>IFERROR(VLOOKUP($B47,BB$2:$BH$5,MAX($AN$6:$BG$6)+2-BB$6,0),"")</f>
        <v/>
      </c>
      <c r="BC47" s="28" t="str">
        <f>IFERROR(VLOOKUP($B47,BC$2:$BH$5,MAX($AN$6:$BG$6)+2-BC$6,0),"")</f>
        <v/>
      </c>
      <c r="BD47" s="28" t="str">
        <f>IFERROR(VLOOKUP($B47,BD$2:$BH$5,MAX($AN$6:$BG$6)+2-BD$6,0),"")</f>
        <v/>
      </c>
      <c r="BE47" s="28" t="str">
        <f>IFERROR(VLOOKUP($B47,BE$2:$BH$5,MAX($AN$6:$BG$6)+2-BE$6,0),"")</f>
        <v/>
      </c>
      <c r="BF47" s="98" t="str">
        <f>IFERROR(VLOOKUP($B47,BF$2:$BH$5,MAX($AN$6:$BG$6)+2-BF$6,0),"")</f>
        <v/>
      </c>
      <c r="BG47" s="101" t="str">
        <f>IFERROR(VLOOKUP($B47,BG$2:$BH$5,MAX($AN$6:$BG$6)+2-BG$6,0),"")</f>
        <v/>
      </c>
      <c r="BH47" s="20"/>
      <c r="BI47" s="123">
        <v>36</v>
      </c>
      <c r="BJ47" s="124"/>
      <c r="BK47" s="125">
        <v>0</v>
      </c>
      <c r="BL47" s="125">
        <f t="shared" si="6"/>
        <v>0</v>
      </c>
      <c r="BM47" s="125"/>
      <c r="BN47" s="35" t="str">
        <f>IFERROR(VLOOKUP($B47,BN$2:$CH$5,MAX($BN$6:$CG$6)+2-BN$6,0),"")</f>
        <v/>
      </c>
      <c r="BO47" s="35" t="str">
        <f>IFERROR(VLOOKUP($B47,BO$2:$CH$5,MAX($BN$6:$CG$6)+2-BO$6,0),"")</f>
        <v/>
      </c>
      <c r="BP47" s="35" t="str">
        <f>IFERROR(VLOOKUP($B47,BP$2:$CH$5,MAX($BN$6:$CG$6)+2-BP$6,0),"")</f>
        <v/>
      </c>
      <c r="BQ47" s="35" t="str">
        <f>IFERROR(VLOOKUP($B47,BQ$2:$CH$5,MAX($BN$6:$CG$6)+2-BQ$6,0),"")</f>
        <v/>
      </c>
      <c r="BR47" s="35" t="str">
        <f>IFERROR(VLOOKUP($B47,BR$2:$CH$5,MAX($BN$6:$CG$6)+2-BR$6,0),"")</f>
        <v/>
      </c>
      <c r="BS47" s="35" t="str">
        <f>IFERROR(VLOOKUP($B47,BS$2:$CH$5,MAX($BN$6:$CG$6)+2-BS$6,0),"")</f>
        <v/>
      </c>
      <c r="BT47" s="35" t="str">
        <f>IFERROR(VLOOKUP($B47,BT$2:$CH$5,MAX($BN$6:$CG$6)+2-BT$6,0),"")</f>
        <v/>
      </c>
      <c r="BU47" s="35" t="str">
        <f>IFERROR(VLOOKUP($B47,BU$2:$CH$5,MAX($BN$6:$CG$6)+2-BU$6,0),"")</f>
        <v/>
      </c>
      <c r="BV47" s="82" t="str">
        <f>IFERROR(VLOOKUP($B47,BV$2:$CH$5,MAX($BN$6:$CG$6)+2-BV$6,0),"")</f>
        <v/>
      </c>
      <c r="BW47" s="85" t="str">
        <f>IFERROR(VLOOKUP($B47,BW$2:$CH$5,MAX($BN$6:$CG$6)+2-BW$6,0),"")</f>
        <v/>
      </c>
      <c r="BX47" s="83" t="str">
        <f>IFERROR(VLOOKUP($B47,BX$2:$CH$5,MAX($BN$6:$CG$6)+2-BX$6,0),"")</f>
        <v/>
      </c>
      <c r="BY47" s="35" t="str">
        <f>IFERROR(VLOOKUP($B47,BY$2:$CH$5,MAX($BN$6:$CG$6)+2-BY$6,0),"")</f>
        <v/>
      </c>
      <c r="BZ47" s="35" t="str">
        <f>IFERROR(VLOOKUP($B47,BZ$2:$CH$5,MAX($BN$6:$CG$6)+2-BZ$6,0),"")</f>
        <v/>
      </c>
      <c r="CA47" s="35" t="str">
        <f>IFERROR(VLOOKUP($B47,CA$2:$CH$5,MAX($BN$6:$CG$6)+2-CA$6,0),"")</f>
        <v/>
      </c>
      <c r="CB47" s="35" t="str">
        <f>IFERROR(VLOOKUP($B47,CB$2:$CH$5,MAX($BN$6:$CG$6)+2-CB$6,0),"")</f>
        <v/>
      </c>
      <c r="CC47" s="35" t="str">
        <f>IFERROR(VLOOKUP($B47,CC$2:$CH$5,MAX($BN$6:$CG$6)+2-CC$6,0),"")</f>
        <v/>
      </c>
      <c r="CD47" s="35" t="str">
        <f>IFERROR(VLOOKUP($B47,CD$2:$CH$5,MAX($BN$6:$CG$6)+2-CD$6,0),"")</f>
        <v/>
      </c>
      <c r="CE47" s="35" t="str">
        <f>IFERROR(VLOOKUP($B47,CE$2:$CH$5,MAX($BN$6:$CG$6)+2-CE$6,0),"")</f>
        <v/>
      </c>
      <c r="CF47" s="82" t="str">
        <f>IFERROR(VLOOKUP($B47,CF$2:$CH$5,MAX($BN$6:$CG$6)+2-CF$6,0),"")</f>
        <v/>
      </c>
      <c r="CG47" s="85" t="str">
        <f>IFERROR(VLOOKUP($B47,CG$2:$CH$5,MAX($BN$6:$CG$6)+2-CG$6,0),"")</f>
        <v/>
      </c>
      <c r="CH47" s="20"/>
      <c r="CI47" s="119"/>
      <c r="CJ47" s="36">
        <f t="shared" si="7"/>
        <v>0</v>
      </c>
      <c r="CK47" s="128">
        <v>0</v>
      </c>
      <c r="CL47" s="128">
        <f t="shared" si="8"/>
        <v>0</v>
      </c>
      <c r="CM47" s="128"/>
      <c r="CN47" s="37" t="str">
        <f>IFERROR(VLOOKUP($B47,CN$2:$DH$5,MAX($CN$6:$DH$6)+2-CN$6,0),"")</f>
        <v/>
      </c>
      <c r="CO47" s="37" t="str">
        <f>IFERROR(VLOOKUP($B47,CO$2:$DH$5,MAX($CN$6:$DH$6)+2-CO$6,0),"")</f>
        <v/>
      </c>
      <c r="CP47" s="37" t="str">
        <f>IFERROR(VLOOKUP($B47,CP$2:$DH$5,MAX($CN$6:$DH$6)+2-CP$6,0),"")</f>
        <v/>
      </c>
      <c r="CQ47" s="37" t="str">
        <f>IFERROR(VLOOKUP($B47,CQ$2:$DH$5,MAX($CN$6:$DH$6)+2-CQ$6,0),"")</f>
        <v/>
      </c>
      <c r="CR47" s="37" t="str">
        <f>IFERROR(VLOOKUP($B47,CR$2:$DH$5,MAX($CN$6:$DH$6)+2-CR$6,0),"")</f>
        <v/>
      </c>
      <c r="CS47" s="37" t="str">
        <f>IFERROR(VLOOKUP($B47,CS$2:$DH$5,MAX($CN$6:$DH$6)+2-CS$6,0),"")</f>
        <v/>
      </c>
      <c r="CT47" s="37" t="str">
        <f>IFERROR(VLOOKUP($B47,CT$2:$DH$5,MAX($CN$6:$DH$6)+2-CT$6,0),"")</f>
        <v/>
      </c>
      <c r="CU47" s="37" t="str">
        <f>IFERROR(VLOOKUP($B47,CU$2:$DH$5,MAX($CN$6:$DH$6)+2-CU$6,0),"")</f>
        <v/>
      </c>
      <c r="CV47" s="114" t="str">
        <f>IFERROR(VLOOKUP($B47,CV$2:$DH$5,MAX($CN$6:$DH$6)+2-CV$6,0),"")</f>
        <v/>
      </c>
      <c r="CW47" s="117" t="str">
        <f>IFERROR(VLOOKUP($B47,CW$2:$DH$5,MAX($CN$6:$DH$6)+2-CW$6,0),"")</f>
        <v/>
      </c>
      <c r="CX47" s="115" t="str">
        <f>IFERROR(VLOOKUP($B47,CX$2:$DH$5,MAX($CN$6:$DH$6)+2-CX$6,0),"")</f>
        <v/>
      </c>
      <c r="CY47" s="37" t="str">
        <f>IFERROR(VLOOKUP($B47,CY$2:$DH$5,MAX($CN$6:$DH$6)+2-CY$6,0),"")</f>
        <v/>
      </c>
      <c r="CZ47" s="37" t="str">
        <f>IFERROR(VLOOKUP($B47,CZ$2:$DH$5,MAX($CN$6:$DH$6)+2-CZ$6,0),"")</f>
        <v/>
      </c>
      <c r="DA47" s="37" t="str">
        <f>IFERROR(VLOOKUP($B47,DA$2:$DH$5,MAX($CN$6:$DH$6)+2-DA$6,0),"")</f>
        <v/>
      </c>
      <c r="DB47" s="37" t="str">
        <f>IFERROR(VLOOKUP($B47,DB$2:$DH$5,MAX($CN$6:$DH$6)+2-DB$6,0),"")</f>
        <v/>
      </c>
      <c r="DC47" s="37" t="str">
        <f>IFERROR(VLOOKUP($B47,DC$2:$DH$5,MAX($CN$6:$DH$6)+2-DC$6,0),"")</f>
        <v/>
      </c>
      <c r="DD47" s="37" t="str">
        <f>IFERROR(VLOOKUP($B47,DD$2:$DH$5,MAX($CN$6:$DH$6)+2-DD$6,0),"")</f>
        <v/>
      </c>
      <c r="DE47" s="37" t="str">
        <f>IFERROR(VLOOKUP($B47,DE$2:$DH$5,MAX($CN$6:$DH$6)+2-DE$6,0),"")</f>
        <v/>
      </c>
      <c r="DF47" s="114" t="str">
        <f>IFERROR(VLOOKUP($B47,DF$2:$DH$5,MAX($CN$6:$DH$6)+2-DF$6,0),"")</f>
        <v/>
      </c>
      <c r="DG47" s="117" t="str">
        <f>IFERROR(VLOOKUP($B47,DG$2:$DH$5,MAX($CN$6:$DH$6)+2-DG$6,0),"")</f>
        <v/>
      </c>
      <c r="DJ47" s="10">
        <v>36</v>
      </c>
      <c r="DK47" s="10">
        <v>0</v>
      </c>
      <c r="DL47" s="10">
        <f t="shared" si="9"/>
        <v>0</v>
      </c>
      <c r="DM47" s="11" t="str">
        <f>IFERROR(VLOOKUP($B47,DM$2:$EH$5,MAX($DM$6:$EG$6)+2-DM$6,0),"")</f>
        <v/>
      </c>
      <c r="DN47" s="11" t="str">
        <f>IFERROR(VLOOKUP($B47,DN$2:$EH$5,MAX($DM$6:$EG$6)+2-DN$6,0),"")</f>
        <v/>
      </c>
      <c r="DO47" s="11" t="str">
        <f>IFERROR(VLOOKUP($B47,DO$2:$EH$5,MAX($DM$6:$EG$6)+2-DO$6,0),"")</f>
        <v/>
      </c>
      <c r="DP47" s="11" t="str">
        <f>IFERROR(VLOOKUP($B47,DP$2:$EH$5,MAX($DM$6:$EG$6)+2-DP$6,0),"")</f>
        <v/>
      </c>
      <c r="DQ47" s="11" t="str">
        <f>IFERROR(VLOOKUP($B47,DQ$2:$EH$5,MAX($DM$6:$EG$6)+2-DQ$6,0),"")</f>
        <v/>
      </c>
      <c r="DR47" s="11" t="str">
        <f>IFERROR(VLOOKUP($B47,DR$2:$EH$5,MAX($DM$6:$EG$6)+2-DR$6,0),"")</f>
        <v/>
      </c>
      <c r="DS47" s="11" t="str">
        <f>IFERROR(VLOOKUP($B47,DS$2:$EH$5,MAX($DM$6:$EG$6)+2-DS$6,0),"")</f>
        <v/>
      </c>
      <c r="DT47" s="11" t="str">
        <f>IFERROR(VLOOKUP($B47,DT$2:$EH$5,MAX($DM$6:$EG$6)+2-DT$6,0),"")</f>
        <v/>
      </c>
      <c r="DU47" s="48" t="str">
        <f>IFERROR(VLOOKUP($B47,DU$2:$EH$5,MAX($DM$6:$EG$6)+2-DU$6,0),"")</f>
        <v/>
      </c>
      <c r="DV47" s="165" t="str">
        <f>IFERROR(VLOOKUP($B47,DV$2:$EH$5,MAX($DM$6:$EG$6)+2-DV$6,0),"")</f>
        <v/>
      </c>
      <c r="DW47" s="49" t="str">
        <f>IFERROR(VLOOKUP($B47,DW$2:$EH$5,MAX($DM$6:$EG$6)+2-DW$6,0),"")</f>
        <v/>
      </c>
      <c r="DX47" s="11" t="str">
        <f>IFERROR(VLOOKUP($B47,DX$2:$EH$5,MAX($DM$6:$EG$6)+2-DX$6,0),"")</f>
        <v/>
      </c>
      <c r="DY47" s="11" t="str">
        <f>IFERROR(VLOOKUP($B47,DY$2:$EH$5,MAX($DM$6:$EG$6)+2-DY$6,0),"")</f>
        <v/>
      </c>
      <c r="DZ47" s="11" t="str">
        <f>IFERROR(VLOOKUP($B47,DZ$2:$EH$5,MAX($DM$6:$EG$6)+2-DZ$6,0),"")</f>
        <v/>
      </c>
      <c r="EA47" s="11" t="str">
        <f>IFERROR(VLOOKUP($B47,EA$2:$EH$5,MAX($DM$6:$EG$6)+2-EA$6,0),"")</f>
        <v/>
      </c>
      <c r="EB47" s="11" t="str">
        <f>IFERROR(VLOOKUP($B47,EB$2:$EH$5,MAX($DM$6:$EG$6)+2-EB$6,0),"")</f>
        <v/>
      </c>
      <c r="EC47" s="11" t="str">
        <f>IFERROR(VLOOKUP($B47,EC$2:$EH$5,MAX($DM$6:$EG$6)+2-EC$6,0),"")</f>
        <v/>
      </c>
      <c r="ED47" s="11" t="str">
        <f>IFERROR(VLOOKUP($B47,ED$2:$EH$5,MAX($DM$6:$EG$6)+2-ED$6,0),"")</f>
        <v/>
      </c>
      <c r="EE47" s="48" t="str">
        <f>IFERROR(VLOOKUP($B47,EE$2:$EH$5,MAX($DM$6:$EG$6)+2-EE$6,0),"")</f>
        <v/>
      </c>
      <c r="EF47" s="165" t="str">
        <f>IFERROR(VLOOKUP($B47,EF$2:$EH$5,MAX($DM$6:$EG$6)+2-EF$6,0),"")</f>
        <v/>
      </c>
      <c r="EG47" s="165" t="str">
        <f>IFERROR(VLOOKUP($B47,EG$2:$EH$5,MAX($DM$6:$EG$6)+2-EG$6,0),"")</f>
        <v/>
      </c>
      <c r="EH47" s="24"/>
    </row>
    <row r="48" spans="1:138" x14ac:dyDescent="0.25">
      <c r="A48" s="216">
        <v>41</v>
      </c>
      <c r="B48" s="142">
        <v>32</v>
      </c>
      <c r="C48" s="142">
        <v>10047309409</v>
      </c>
      <c r="D48" s="143" t="s">
        <v>172</v>
      </c>
      <c r="E48" s="144" t="s">
        <v>21</v>
      </c>
      <c r="F48" s="145" t="s">
        <v>141</v>
      </c>
      <c r="G48" s="206"/>
      <c r="H48" s="8">
        <f t="shared" si="0"/>
        <v>0</v>
      </c>
      <c r="I48" s="66"/>
      <c r="J48" s="9">
        <f t="shared" si="1"/>
        <v>0</v>
      </c>
      <c r="K48" s="70">
        <v>-1</v>
      </c>
      <c r="L48" s="70">
        <f t="shared" si="2"/>
        <v>3</v>
      </c>
      <c r="M48" s="70"/>
      <c r="N48" s="26" t="str">
        <f>IFERROR(VLOOKUP($B48,N$2:$AH$5,MAX($N$6:$AG$6)+2-N$6,0),"")</f>
        <v/>
      </c>
      <c r="O48" s="26" t="str">
        <f>IFERROR(VLOOKUP($B48,O$2:$AH$5,MAX($N$6:$AG$6)+2-O$6,0),"")</f>
        <v/>
      </c>
      <c r="P48" s="26">
        <f>IFERROR(VLOOKUP($B48,P$2:$AH$5,MAX($N$6:$AG$6)+2-P$6,0),"")</f>
        <v>3</v>
      </c>
      <c r="Q48" s="26" t="str">
        <f>IFERROR(VLOOKUP($B48,Q$2:$AH$5,MAX($N$6:$AG$6)+2-Q$6,0),"")</f>
        <v/>
      </c>
      <c r="R48" s="26" t="str">
        <f>IFERROR(VLOOKUP($B48,R$2:$AH$5,MAX($N$6:$AG$6)+2-R$6,0),"")</f>
        <v/>
      </c>
      <c r="S48" s="26" t="str">
        <f>IFERROR(VLOOKUP($B48,S$2:$AH$5,MAX($N$6:$AG$6)+2-S$6,0),"")</f>
        <v/>
      </c>
      <c r="T48" s="26" t="str">
        <f>IFERROR(VLOOKUP($B48,T$2:$AH$5,MAX($N$6:$AG$6)+2-T$6,0),"")</f>
        <v/>
      </c>
      <c r="U48" s="26" t="str">
        <f>IFERROR(VLOOKUP($B48,U$2:$AH$5,MAX($N$6:$AG$6)+2-U$6,0),"")</f>
        <v/>
      </c>
      <c r="V48" s="60" t="str">
        <f>IFERROR(VLOOKUP($B48,V$2:$AH$5,MAX($N$6:$AG$6)+2-V$6,0),"")</f>
        <v/>
      </c>
      <c r="W48" s="63" t="str">
        <f>IFERROR(VLOOKUP($B48,W$2:$AH$5,MAX($N$6:$AG$6)+2-W$6,0),"")</f>
        <v/>
      </c>
      <c r="X48" s="61" t="str">
        <f>IFERROR(VLOOKUP($B48,X$2:$AH$5,MAX($N$6:$AG$6)+2-X$6,0),"")</f>
        <v/>
      </c>
      <c r="Y48" s="26" t="str">
        <f>IFERROR(VLOOKUP($B48,Y$2:$AH$5,MAX($N$6:$AG$6)+2-Y$6,0),"")</f>
        <v/>
      </c>
      <c r="Z48" s="26" t="str">
        <f>IFERROR(VLOOKUP($B48,Z$2:$AH$5,MAX($N$6:$AG$6)+2-Z$6,0),"")</f>
        <v/>
      </c>
      <c r="AA48" s="26" t="str">
        <f>IFERROR(VLOOKUP($B48,AA$2:$AH$5,MAX($N$6:$AG$6)+2-AA$6,0),"")</f>
        <v/>
      </c>
      <c r="AB48" s="26" t="str">
        <f>IFERROR(VLOOKUP($B48,AB$2:$AH$5,MAX($N$6:$AG$6)+2-AB$6,0),"")</f>
        <v/>
      </c>
      <c r="AC48" s="26" t="str">
        <f>IFERROR(VLOOKUP($B48,AC$2:$AH$5,MAX($N$6:$AG$6)+2-AC$6,0),"")</f>
        <v/>
      </c>
      <c r="AD48" s="26" t="str">
        <f>IFERROR(VLOOKUP($B48,AD$2:$AH$5,MAX($N$6:$AG$6)+2-AD$6,0),"")</f>
        <v/>
      </c>
      <c r="AE48" s="26" t="str">
        <f>IFERROR(VLOOKUP($B48,AE$2:$AH$5,MAX($N$6:$AG$6)+2-AE$6,0),"")</f>
        <v/>
      </c>
      <c r="AF48" s="60" t="str">
        <f>IFERROR(VLOOKUP($B48,AF$2:$AH$5,MAX($N$6:$AG$6)+2-AF$6,0),"")</f>
        <v/>
      </c>
      <c r="AG48" s="63" t="str">
        <f>IFERROR(VLOOKUP($B48,AG$2:$AH$5,MAX($N$6:$AG$6)+2-AG$6,0),"")</f>
        <v/>
      </c>
      <c r="AI48" s="67">
        <v>30</v>
      </c>
      <c r="AJ48" s="27"/>
      <c r="AK48" s="69">
        <v>0</v>
      </c>
      <c r="AL48" s="69">
        <f t="shared" si="4"/>
        <v>0</v>
      </c>
      <c r="AM48" s="69"/>
      <c r="AN48" s="28" t="str">
        <f>IFERROR(VLOOKUP($B48,AN$2:$BH$5,MAX($AN$6:$BG$6)+2-AN$6,0),"")</f>
        <v/>
      </c>
      <c r="AO48" s="28" t="str">
        <f>IFERROR(VLOOKUP($B48,AO$2:$BH$5,MAX($AN$6:$BG$6)+2-AO$6,0),"")</f>
        <v/>
      </c>
      <c r="AP48" s="28" t="str">
        <f>IFERROR(VLOOKUP($B48,AP$2:$BH$5,MAX($AN$6:$BG$6)+2-AP$6,0),"")</f>
        <v/>
      </c>
      <c r="AQ48" s="28" t="str">
        <f>IFERROR(VLOOKUP($B48,AQ$2:$BH$5,MAX($AN$6:$BG$6)+2-AQ$6,0),"")</f>
        <v/>
      </c>
      <c r="AR48" s="28" t="str">
        <f>IFERROR(VLOOKUP($B48,AR$2:$BH$5,MAX($AN$6:$BG$6)+2-AR$6,0),"")</f>
        <v/>
      </c>
      <c r="AS48" s="28" t="str">
        <f>IFERROR(VLOOKUP($B48,AS$2:$BH$5,MAX($AN$6:$BG$6)+2-AS$6,0),"")</f>
        <v/>
      </c>
      <c r="AT48" s="28" t="str">
        <f>IFERROR(VLOOKUP($B48,AT$2:$BH$5,MAX($AN$6:$BG$6)+2-AT$6,0),"")</f>
        <v/>
      </c>
      <c r="AU48" s="28" t="str">
        <f>IFERROR(VLOOKUP($B48,AU$2:$BH$5,MAX($AN$6:$BG$6)+2-AU$6,0),"")</f>
        <v/>
      </c>
      <c r="AV48" s="98" t="str">
        <f>IFERROR(VLOOKUP($B48,AV$2:$BH$5,MAX($AN$6:$BG$6)+2-AV$6,0),"")</f>
        <v/>
      </c>
      <c r="AW48" s="101" t="str">
        <f>IFERROR(VLOOKUP($B48,AW$2:$BH$5,MAX($AN$6:$BG$6)+2-AW$6,0),"")</f>
        <v/>
      </c>
      <c r="AX48" s="99" t="str">
        <f>IFERROR(VLOOKUP($B48,AX$2:$BH$5,MAX($AN$6:$BG$6)+2-AX$6,0),"")</f>
        <v/>
      </c>
      <c r="AY48" s="28" t="str">
        <f>IFERROR(VLOOKUP($B48,AY$2:$BH$5,MAX($AN$6:$BG$6)+2-AY$6,0),"")</f>
        <v/>
      </c>
      <c r="AZ48" s="28" t="str">
        <f>IFERROR(VLOOKUP($B48,AZ$2:$BH$5,MAX($AN$6:$BG$6)+2-AZ$6,0),"")</f>
        <v/>
      </c>
      <c r="BA48" s="28" t="str">
        <f>IFERROR(VLOOKUP($B48,BA$2:$BH$5,MAX($AN$6:$BG$6)+2-BA$6,0),"")</f>
        <v/>
      </c>
      <c r="BB48" s="28" t="str">
        <f>IFERROR(VLOOKUP($B48,BB$2:$BH$5,MAX($AN$6:$BG$6)+2-BB$6,0),"")</f>
        <v/>
      </c>
      <c r="BC48" s="28" t="str">
        <f>IFERROR(VLOOKUP($B48,BC$2:$BH$5,MAX($AN$6:$BG$6)+2-BC$6,0),"")</f>
        <v/>
      </c>
      <c r="BD48" s="28" t="str">
        <f>IFERROR(VLOOKUP($B48,BD$2:$BH$5,MAX($AN$6:$BG$6)+2-BD$6,0),"")</f>
        <v/>
      </c>
      <c r="BE48" s="28" t="str">
        <f>IFERROR(VLOOKUP($B48,BE$2:$BH$5,MAX($AN$6:$BG$6)+2-BE$6,0),"")</f>
        <v/>
      </c>
      <c r="BF48" s="98" t="str">
        <f>IFERROR(VLOOKUP($B48,BF$2:$BH$5,MAX($AN$6:$BG$6)+2-BF$6,0),"")</f>
        <v/>
      </c>
      <c r="BG48" s="101" t="str">
        <f>IFERROR(VLOOKUP($B48,BG$2:$BH$5,MAX($AN$6:$BG$6)+2-BG$6,0),"")</f>
        <v/>
      </c>
      <c r="BH48" s="20"/>
      <c r="BI48" s="123">
        <v>38</v>
      </c>
      <c r="BJ48" s="124"/>
      <c r="BK48" s="125">
        <v>0</v>
      </c>
      <c r="BL48" s="125">
        <f t="shared" si="6"/>
        <v>0</v>
      </c>
      <c r="BM48" s="125"/>
      <c r="BN48" s="35" t="str">
        <f>IFERROR(VLOOKUP($B48,BN$2:$CH$5,MAX($BN$6:$CG$6)+2-BN$6,0),"")</f>
        <v/>
      </c>
      <c r="BO48" s="35" t="str">
        <f>IFERROR(VLOOKUP($B48,BO$2:$CH$5,MAX($BN$6:$CG$6)+2-BO$6,0),"")</f>
        <v/>
      </c>
      <c r="BP48" s="35" t="str">
        <f>IFERROR(VLOOKUP($B48,BP$2:$CH$5,MAX($BN$6:$CG$6)+2-BP$6,0),"")</f>
        <v/>
      </c>
      <c r="BQ48" s="35" t="str">
        <f>IFERROR(VLOOKUP($B48,BQ$2:$CH$5,MAX($BN$6:$CG$6)+2-BQ$6,0),"")</f>
        <v/>
      </c>
      <c r="BR48" s="35" t="str">
        <f>IFERROR(VLOOKUP($B48,BR$2:$CH$5,MAX($BN$6:$CG$6)+2-BR$6,0),"")</f>
        <v/>
      </c>
      <c r="BS48" s="35" t="str">
        <f>IFERROR(VLOOKUP($B48,BS$2:$CH$5,MAX($BN$6:$CG$6)+2-BS$6,0),"")</f>
        <v/>
      </c>
      <c r="BT48" s="35" t="str">
        <f>IFERROR(VLOOKUP($B48,BT$2:$CH$5,MAX($BN$6:$CG$6)+2-BT$6,0),"")</f>
        <v/>
      </c>
      <c r="BU48" s="35" t="str">
        <f>IFERROR(VLOOKUP($B48,BU$2:$CH$5,MAX($BN$6:$CG$6)+2-BU$6,0),"")</f>
        <v/>
      </c>
      <c r="BV48" s="82" t="str">
        <f>IFERROR(VLOOKUP($B48,BV$2:$CH$5,MAX($BN$6:$CG$6)+2-BV$6,0),"")</f>
        <v/>
      </c>
      <c r="BW48" s="85" t="str">
        <f>IFERROR(VLOOKUP($B48,BW$2:$CH$5,MAX($BN$6:$CG$6)+2-BW$6,0),"")</f>
        <v/>
      </c>
      <c r="BX48" s="83" t="str">
        <f>IFERROR(VLOOKUP($B48,BX$2:$CH$5,MAX($BN$6:$CG$6)+2-BX$6,0),"")</f>
        <v/>
      </c>
      <c r="BY48" s="35" t="str">
        <f>IFERROR(VLOOKUP($B48,BY$2:$CH$5,MAX($BN$6:$CG$6)+2-BY$6,0),"")</f>
        <v/>
      </c>
      <c r="BZ48" s="35" t="str">
        <f>IFERROR(VLOOKUP($B48,BZ$2:$CH$5,MAX($BN$6:$CG$6)+2-BZ$6,0),"")</f>
        <v/>
      </c>
      <c r="CA48" s="35" t="str">
        <f>IFERROR(VLOOKUP($B48,CA$2:$CH$5,MAX($BN$6:$CG$6)+2-CA$6,0),"")</f>
        <v/>
      </c>
      <c r="CB48" s="35" t="str">
        <f>IFERROR(VLOOKUP($B48,CB$2:$CH$5,MAX($BN$6:$CG$6)+2-CB$6,0),"")</f>
        <v/>
      </c>
      <c r="CC48" s="35" t="str">
        <f>IFERROR(VLOOKUP($B48,CC$2:$CH$5,MAX($BN$6:$CG$6)+2-CC$6,0),"")</f>
        <v/>
      </c>
      <c r="CD48" s="35" t="str">
        <f>IFERROR(VLOOKUP($B48,CD$2:$CH$5,MAX($BN$6:$CG$6)+2-CD$6,0),"")</f>
        <v/>
      </c>
      <c r="CE48" s="35" t="str">
        <f>IFERROR(VLOOKUP($B48,CE$2:$CH$5,MAX($BN$6:$CG$6)+2-CE$6,0),"")</f>
        <v/>
      </c>
      <c r="CF48" s="82" t="str">
        <f>IFERROR(VLOOKUP($B48,CF$2:$CH$5,MAX($BN$6:$CG$6)+2-CF$6,0),"")</f>
        <v/>
      </c>
      <c r="CG48" s="85" t="str">
        <f>IFERROR(VLOOKUP($B48,CG$2:$CH$5,MAX($BN$6:$CG$6)+2-CG$6,0),"")</f>
        <v/>
      </c>
      <c r="CH48" s="20"/>
      <c r="CI48" s="119"/>
      <c r="CJ48" s="36">
        <f t="shared" si="7"/>
        <v>0</v>
      </c>
      <c r="CK48" s="128">
        <v>0</v>
      </c>
      <c r="CL48" s="128">
        <f t="shared" si="8"/>
        <v>0</v>
      </c>
      <c r="CM48" s="128"/>
      <c r="CN48" s="37" t="str">
        <f>IFERROR(VLOOKUP($B48,CN$2:$DH$5,MAX($CN$6:$DH$6)+2-CN$6,0),"")</f>
        <v/>
      </c>
      <c r="CO48" s="37" t="str">
        <f>IFERROR(VLOOKUP($B48,CO$2:$DH$5,MAX($CN$6:$DH$6)+2-CO$6,0),"")</f>
        <v/>
      </c>
      <c r="CP48" s="37" t="str">
        <f>IFERROR(VLOOKUP($B48,CP$2:$DH$5,MAX($CN$6:$DH$6)+2-CP$6,0),"")</f>
        <v/>
      </c>
      <c r="CQ48" s="37" t="str">
        <f>IFERROR(VLOOKUP($B48,CQ$2:$DH$5,MAX($CN$6:$DH$6)+2-CQ$6,0),"")</f>
        <v/>
      </c>
      <c r="CR48" s="37" t="str">
        <f>IFERROR(VLOOKUP($B48,CR$2:$DH$5,MAX($CN$6:$DH$6)+2-CR$6,0),"")</f>
        <v/>
      </c>
      <c r="CS48" s="37" t="str">
        <f>IFERROR(VLOOKUP($B48,CS$2:$DH$5,MAX($CN$6:$DH$6)+2-CS$6,0),"")</f>
        <v/>
      </c>
      <c r="CT48" s="37" t="str">
        <f>IFERROR(VLOOKUP($B48,CT$2:$DH$5,MAX($CN$6:$DH$6)+2-CT$6,0),"")</f>
        <v/>
      </c>
      <c r="CU48" s="37" t="str">
        <f>IFERROR(VLOOKUP($B48,CU$2:$DH$5,MAX($CN$6:$DH$6)+2-CU$6,0),"")</f>
        <v/>
      </c>
      <c r="CV48" s="114" t="str">
        <f>IFERROR(VLOOKUP($B48,CV$2:$DH$5,MAX($CN$6:$DH$6)+2-CV$6,0),"")</f>
        <v/>
      </c>
      <c r="CW48" s="117" t="str">
        <f>IFERROR(VLOOKUP($B48,CW$2:$DH$5,MAX($CN$6:$DH$6)+2-CW$6,0),"")</f>
        <v/>
      </c>
      <c r="CX48" s="115" t="str">
        <f>IFERROR(VLOOKUP($B48,CX$2:$DH$5,MAX($CN$6:$DH$6)+2-CX$6,0),"")</f>
        <v/>
      </c>
      <c r="CY48" s="37" t="str">
        <f>IFERROR(VLOOKUP($B48,CY$2:$DH$5,MAX($CN$6:$DH$6)+2-CY$6,0),"")</f>
        <v/>
      </c>
      <c r="CZ48" s="37" t="str">
        <f>IFERROR(VLOOKUP($B48,CZ$2:$DH$5,MAX($CN$6:$DH$6)+2-CZ$6,0),"")</f>
        <v/>
      </c>
      <c r="DA48" s="37" t="str">
        <f>IFERROR(VLOOKUP($B48,DA$2:$DH$5,MAX($CN$6:$DH$6)+2-DA$6,0),"")</f>
        <v/>
      </c>
      <c r="DB48" s="37" t="str">
        <f>IFERROR(VLOOKUP($B48,DB$2:$DH$5,MAX($CN$6:$DH$6)+2-DB$6,0),"")</f>
        <v/>
      </c>
      <c r="DC48" s="37" t="str">
        <f>IFERROR(VLOOKUP($B48,DC$2:$DH$5,MAX($CN$6:$DH$6)+2-DC$6,0),"")</f>
        <v/>
      </c>
      <c r="DD48" s="37" t="str">
        <f>IFERROR(VLOOKUP($B48,DD$2:$DH$5,MAX($CN$6:$DH$6)+2-DD$6,0),"")</f>
        <v/>
      </c>
      <c r="DE48" s="37" t="str">
        <f>IFERROR(VLOOKUP($B48,DE$2:$DH$5,MAX($CN$6:$DH$6)+2-DE$6,0),"")</f>
        <v/>
      </c>
      <c r="DF48" s="114" t="str">
        <f>IFERROR(VLOOKUP($B48,DF$2:$DH$5,MAX($CN$6:$DH$6)+2-DF$6,0),"")</f>
        <v/>
      </c>
      <c r="DG48" s="117" t="str">
        <f>IFERROR(VLOOKUP($B48,DG$2:$DH$5,MAX($CN$6:$DH$6)+2-DG$6,0),"")</f>
        <v/>
      </c>
      <c r="DJ48" s="10">
        <v>37</v>
      </c>
      <c r="DK48" s="10">
        <v>0</v>
      </c>
      <c r="DL48" s="10">
        <f t="shared" si="9"/>
        <v>0</v>
      </c>
      <c r="DM48" s="11" t="str">
        <f>IFERROR(VLOOKUP($B48,DM$2:$EH$5,MAX($DM$6:$EG$6)+2-DM$6,0),"")</f>
        <v/>
      </c>
      <c r="DN48" s="11" t="str">
        <f>IFERROR(VLOOKUP($B48,DN$2:$EH$5,MAX($DM$6:$EG$6)+2-DN$6,0),"")</f>
        <v/>
      </c>
      <c r="DO48" s="11" t="str">
        <f>IFERROR(VLOOKUP($B48,DO$2:$EH$5,MAX($DM$6:$EG$6)+2-DO$6,0),"")</f>
        <v/>
      </c>
      <c r="DP48" s="11" t="str">
        <f>IFERROR(VLOOKUP($B48,DP$2:$EH$5,MAX($DM$6:$EG$6)+2-DP$6,0),"")</f>
        <v/>
      </c>
      <c r="DQ48" s="11" t="str">
        <f>IFERROR(VLOOKUP($B48,DQ$2:$EH$5,MAX($DM$6:$EG$6)+2-DQ$6,0),"")</f>
        <v/>
      </c>
      <c r="DR48" s="11" t="str">
        <f>IFERROR(VLOOKUP($B48,DR$2:$EH$5,MAX($DM$6:$EG$6)+2-DR$6,0),"")</f>
        <v/>
      </c>
      <c r="DS48" s="11" t="str">
        <f>IFERROR(VLOOKUP($B48,DS$2:$EH$5,MAX($DM$6:$EG$6)+2-DS$6,0),"")</f>
        <v/>
      </c>
      <c r="DT48" s="11" t="str">
        <f>IFERROR(VLOOKUP($B48,DT$2:$EH$5,MAX($DM$6:$EG$6)+2-DT$6,0),"")</f>
        <v/>
      </c>
      <c r="DU48" s="48" t="str">
        <f>IFERROR(VLOOKUP($B48,DU$2:$EH$5,MAX($DM$6:$EG$6)+2-DU$6,0),"")</f>
        <v/>
      </c>
      <c r="DV48" s="165" t="str">
        <f>IFERROR(VLOOKUP($B48,DV$2:$EH$5,MAX($DM$6:$EG$6)+2-DV$6,0),"")</f>
        <v/>
      </c>
      <c r="DW48" s="49" t="str">
        <f>IFERROR(VLOOKUP($B48,DW$2:$EH$5,MAX($DM$6:$EG$6)+2-DW$6,0),"")</f>
        <v/>
      </c>
      <c r="DX48" s="11" t="str">
        <f>IFERROR(VLOOKUP($B48,DX$2:$EH$5,MAX($DM$6:$EG$6)+2-DX$6,0),"")</f>
        <v/>
      </c>
      <c r="DY48" s="11" t="str">
        <f>IFERROR(VLOOKUP($B48,DY$2:$EH$5,MAX($DM$6:$EG$6)+2-DY$6,0),"")</f>
        <v/>
      </c>
      <c r="DZ48" s="11" t="str">
        <f>IFERROR(VLOOKUP($B48,DZ$2:$EH$5,MAX($DM$6:$EG$6)+2-DZ$6,0),"")</f>
        <v/>
      </c>
      <c r="EA48" s="11" t="str">
        <f>IFERROR(VLOOKUP($B48,EA$2:$EH$5,MAX($DM$6:$EG$6)+2-EA$6,0),"")</f>
        <v/>
      </c>
      <c r="EB48" s="11" t="str">
        <f>IFERROR(VLOOKUP($B48,EB$2:$EH$5,MAX($DM$6:$EG$6)+2-EB$6,0),"")</f>
        <v/>
      </c>
      <c r="EC48" s="11" t="str">
        <f>IFERROR(VLOOKUP($B48,EC$2:$EH$5,MAX($DM$6:$EG$6)+2-EC$6,0),"")</f>
        <v/>
      </c>
      <c r="ED48" s="11" t="str">
        <f>IFERROR(VLOOKUP($B48,ED$2:$EH$5,MAX($DM$6:$EG$6)+2-ED$6,0),"")</f>
        <v/>
      </c>
      <c r="EE48" s="48" t="str">
        <f>IFERROR(VLOOKUP($B48,EE$2:$EH$5,MAX($DM$6:$EG$6)+2-EE$6,0),"")</f>
        <v/>
      </c>
      <c r="EF48" s="165" t="str">
        <f>IFERROR(VLOOKUP($B48,EF$2:$EH$5,MAX($DM$6:$EG$6)+2-EF$6,0),"")</f>
        <v/>
      </c>
      <c r="EG48" s="165" t="str">
        <f>IFERROR(VLOOKUP($B48,EG$2:$EH$5,MAX($DM$6:$EG$6)+2-EG$6,0),"")</f>
        <v/>
      </c>
      <c r="EH48" s="24"/>
    </row>
    <row r="49" spans="1:138" x14ac:dyDescent="0.25">
      <c r="A49" s="216">
        <v>42</v>
      </c>
      <c r="B49" s="142">
        <v>51</v>
      </c>
      <c r="C49" s="218" t="s">
        <v>192</v>
      </c>
      <c r="D49" s="143" t="s">
        <v>193</v>
      </c>
      <c r="E49" s="144" t="s">
        <v>89</v>
      </c>
      <c r="F49" s="145" t="s">
        <v>137</v>
      </c>
      <c r="G49" s="206"/>
      <c r="H49" s="8">
        <f t="shared" si="0"/>
        <v>-20</v>
      </c>
      <c r="I49" s="66"/>
      <c r="J49" s="9">
        <v>-20</v>
      </c>
      <c r="K49" s="70">
        <v>-5</v>
      </c>
      <c r="L49" s="70">
        <f t="shared" si="2"/>
        <v>0</v>
      </c>
      <c r="M49" s="70"/>
      <c r="N49" s="26" t="str">
        <f>IFERROR(VLOOKUP($B49,N$2:$AH$5,MAX($N$6:$AG$6)+2-N$6,0),"")</f>
        <v/>
      </c>
      <c r="O49" s="26" t="str">
        <f>IFERROR(VLOOKUP($B49,O$2:$AH$5,MAX($N$6:$AG$6)+2-O$6,0),"")</f>
        <v/>
      </c>
      <c r="P49" s="26" t="str">
        <f>IFERROR(VLOOKUP($B49,P$2:$AH$5,MAX($N$6:$AG$6)+2-P$6,0),"")</f>
        <v/>
      </c>
      <c r="Q49" s="26" t="str">
        <f>IFERROR(VLOOKUP($B49,Q$2:$AH$5,MAX($N$6:$AG$6)+2-Q$6,0),"")</f>
        <v/>
      </c>
      <c r="R49" s="26" t="str">
        <f>IFERROR(VLOOKUP($B49,R$2:$AH$5,MAX($N$6:$AG$6)+2-R$6,0),"")</f>
        <v/>
      </c>
      <c r="S49" s="26" t="str">
        <f>IFERROR(VLOOKUP($B49,S$2:$AH$5,MAX($N$6:$AG$6)+2-S$6,0),"")</f>
        <v/>
      </c>
      <c r="T49" s="26" t="str">
        <f>IFERROR(VLOOKUP($B49,T$2:$AH$5,MAX($N$6:$AG$6)+2-T$6,0),"")</f>
        <v/>
      </c>
      <c r="U49" s="26" t="str">
        <f>IFERROR(VLOOKUP($B49,U$2:$AH$5,MAX($N$6:$AG$6)+2-U$6,0),"")</f>
        <v/>
      </c>
      <c r="V49" s="60" t="str">
        <f>IFERROR(VLOOKUP($B49,V$2:$AH$5,MAX($N$6:$AG$6)+2-V$6,0),"")</f>
        <v/>
      </c>
      <c r="W49" s="63" t="str">
        <f>IFERROR(VLOOKUP($B49,W$2:$AH$5,MAX($N$6:$AG$6)+2-W$6,0),"")</f>
        <v/>
      </c>
      <c r="X49" s="61" t="str">
        <f>IFERROR(VLOOKUP($B49,X$2:$AH$5,MAX($N$6:$AG$6)+2-X$6,0),"")</f>
        <v/>
      </c>
      <c r="Y49" s="26" t="str">
        <f>IFERROR(VLOOKUP($B49,Y$2:$AH$5,MAX($N$6:$AG$6)+2-Y$6,0),"")</f>
        <v/>
      </c>
      <c r="Z49" s="26" t="str">
        <f>IFERROR(VLOOKUP($B49,Z$2:$AH$5,MAX($N$6:$AG$6)+2-Z$6,0),"")</f>
        <v/>
      </c>
      <c r="AA49" s="26" t="str">
        <f>IFERROR(VLOOKUP($B49,AA$2:$AH$5,MAX($N$6:$AG$6)+2-AA$6,0),"")</f>
        <v/>
      </c>
      <c r="AB49" s="26" t="str">
        <f>IFERROR(VLOOKUP($B49,AB$2:$AH$5,MAX($N$6:$AG$6)+2-AB$6,0),"")</f>
        <v/>
      </c>
      <c r="AC49" s="26" t="str">
        <f>IFERROR(VLOOKUP($B49,AC$2:$AH$5,MAX($N$6:$AG$6)+2-AC$6,0),"")</f>
        <v/>
      </c>
      <c r="AD49" s="26" t="str">
        <f>IFERROR(VLOOKUP($B49,AD$2:$AH$5,MAX($N$6:$AG$6)+2-AD$6,0),"")</f>
        <v/>
      </c>
      <c r="AE49" s="26" t="str">
        <f>IFERROR(VLOOKUP($B49,AE$2:$AH$5,MAX($N$6:$AG$6)+2-AE$6,0),"")</f>
        <v/>
      </c>
      <c r="AF49" s="60" t="str">
        <f>IFERROR(VLOOKUP($B49,AF$2:$AH$5,MAX($N$6:$AG$6)+2-AF$6,0),"")</f>
        <v/>
      </c>
      <c r="AG49" s="63" t="str">
        <f>IFERROR(VLOOKUP($B49,AG$2:$AH$5,MAX($N$6:$AG$6)+2-AG$6,0),"")</f>
        <v/>
      </c>
      <c r="AI49" s="67">
        <v>41</v>
      </c>
      <c r="AJ49" s="27"/>
      <c r="AK49" s="69">
        <v>0</v>
      </c>
      <c r="AL49" s="69">
        <f t="shared" si="4"/>
        <v>0</v>
      </c>
      <c r="AM49" s="69"/>
      <c r="AN49" s="28" t="str">
        <f>IFERROR(VLOOKUP($B49,AN$2:$BH$5,MAX($AN$6:$BG$6)+2-AN$6,0),"")</f>
        <v/>
      </c>
      <c r="AO49" s="28" t="str">
        <f>IFERROR(VLOOKUP($B49,AO$2:$BH$5,MAX($AN$6:$BG$6)+2-AO$6,0),"")</f>
        <v/>
      </c>
      <c r="AP49" s="28" t="str">
        <f>IFERROR(VLOOKUP($B49,AP$2:$BH$5,MAX($AN$6:$BG$6)+2-AP$6,0),"")</f>
        <v/>
      </c>
      <c r="AQ49" s="28" t="str">
        <f>IFERROR(VLOOKUP($B49,AQ$2:$BH$5,MAX($AN$6:$BG$6)+2-AQ$6,0),"")</f>
        <v/>
      </c>
      <c r="AR49" s="28" t="str">
        <f>IFERROR(VLOOKUP($B49,AR$2:$BH$5,MAX($AN$6:$BG$6)+2-AR$6,0),"")</f>
        <v/>
      </c>
      <c r="AS49" s="28" t="str">
        <f>IFERROR(VLOOKUP($B49,AS$2:$BH$5,MAX($AN$6:$BG$6)+2-AS$6,0),"")</f>
        <v/>
      </c>
      <c r="AT49" s="28" t="str">
        <f>IFERROR(VLOOKUP($B49,AT$2:$BH$5,MAX($AN$6:$BG$6)+2-AT$6,0),"")</f>
        <v/>
      </c>
      <c r="AU49" s="28" t="str">
        <f>IFERROR(VLOOKUP($B49,AU$2:$BH$5,MAX($AN$6:$BG$6)+2-AU$6,0),"")</f>
        <v/>
      </c>
      <c r="AV49" s="98" t="str">
        <f>IFERROR(VLOOKUP($B49,AV$2:$BH$5,MAX($AN$6:$BG$6)+2-AV$6,0),"")</f>
        <v/>
      </c>
      <c r="AW49" s="101" t="str">
        <f>IFERROR(VLOOKUP($B49,AW$2:$BH$5,MAX($AN$6:$BG$6)+2-AW$6,0),"")</f>
        <v/>
      </c>
      <c r="AX49" s="99" t="str">
        <f>IFERROR(VLOOKUP($B49,AX$2:$BH$5,MAX($AN$6:$BG$6)+2-AX$6,0),"")</f>
        <v/>
      </c>
      <c r="AY49" s="28" t="str">
        <f>IFERROR(VLOOKUP($B49,AY$2:$BH$5,MAX($AN$6:$BG$6)+2-AY$6,0),"")</f>
        <v/>
      </c>
      <c r="AZ49" s="28" t="str">
        <f>IFERROR(VLOOKUP($B49,AZ$2:$BH$5,MAX($AN$6:$BG$6)+2-AZ$6,0),"")</f>
        <v/>
      </c>
      <c r="BA49" s="28" t="str">
        <f>IFERROR(VLOOKUP($B49,BA$2:$BH$5,MAX($AN$6:$BG$6)+2-BA$6,0),"")</f>
        <v/>
      </c>
      <c r="BB49" s="28" t="str">
        <f>IFERROR(VLOOKUP($B49,BB$2:$BH$5,MAX($AN$6:$BG$6)+2-BB$6,0),"")</f>
        <v/>
      </c>
      <c r="BC49" s="28" t="str">
        <f>IFERROR(VLOOKUP($B49,BC$2:$BH$5,MAX($AN$6:$BG$6)+2-BC$6,0),"")</f>
        <v/>
      </c>
      <c r="BD49" s="28" t="str">
        <f>IFERROR(VLOOKUP($B49,BD$2:$BH$5,MAX($AN$6:$BG$6)+2-BD$6,0),"")</f>
        <v/>
      </c>
      <c r="BE49" s="28" t="str">
        <f>IFERROR(VLOOKUP($B49,BE$2:$BH$5,MAX($AN$6:$BG$6)+2-BE$6,0),"")</f>
        <v/>
      </c>
      <c r="BF49" s="98" t="str">
        <f>IFERROR(VLOOKUP($B49,BF$2:$BH$5,MAX($AN$6:$BG$6)+2-BF$6,0),"")</f>
        <v/>
      </c>
      <c r="BG49" s="101" t="str">
        <f>IFERROR(VLOOKUP($B49,BG$2:$BH$5,MAX($AN$6:$BG$6)+2-BG$6,0),"")</f>
        <v/>
      </c>
      <c r="BH49" s="20"/>
      <c r="BI49" s="123">
        <v>41</v>
      </c>
      <c r="BJ49" s="124"/>
      <c r="BK49" s="125">
        <v>0</v>
      </c>
      <c r="BL49" s="125">
        <f t="shared" si="6"/>
        <v>0</v>
      </c>
      <c r="BM49" s="125"/>
      <c r="BN49" s="35" t="str">
        <f>IFERROR(VLOOKUP($B49,BN$2:$CH$5,MAX($BN$6:$CG$6)+2-BN$6,0),"")</f>
        <v/>
      </c>
      <c r="BO49" s="35" t="str">
        <f>IFERROR(VLOOKUP($B49,BO$2:$CH$5,MAX($BN$6:$CG$6)+2-BO$6,0),"")</f>
        <v/>
      </c>
      <c r="BP49" s="35" t="str">
        <f>IFERROR(VLOOKUP($B49,BP$2:$CH$5,MAX($BN$6:$CG$6)+2-BP$6,0),"")</f>
        <v/>
      </c>
      <c r="BQ49" s="35" t="str">
        <f>IFERROR(VLOOKUP($B49,BQ$2:$CH$5,MAX($BN$6:$CG$6)+2-BQ$6,0),"")</f>
        <v/>
      </c>
      <c r="BR49" s="35" t="str">
        <f>IFERROR(VLOOKUP($B49,BR$2:$CH$5,MAX($BN$6:$CG$6)+2-BR$6,0),"")</f>
        <v/>
      </c>
      <c r="BS49" s="35" t="str">
        <f>IFERROR(VLOOKUP($B49,BS$2:$CH$5,MAX($BN$6:$CG$6)+2-BS$6,0),"")</f>
        <v/>
      </c>
      <c r="BT49" s="35" t="str">
        <f>IFERROR(VLOOKUP($B49,BT$2:$CH$5,MAX($BN$6:$CG$6)+2-BT$6,0),"")</f>
        <v/>
      </c>
      <c r="BU49" s="35" t="str">
        <f>IFERROR(VLOOKUP($B49,BU$2:$CH$5,MAX($BN$6:$CG$6)+2-BU$6,0),"")</f>
        <v/>
      </c>
      <c r="BV49" s="82" t="str">
        <f>IFERROR(VLOOKUP($B49,BV$2:$CH$5,MAX($BN$6:$CG$6)+2-BV$6,0),"")</f>
        <v/>
      </c>
      <c r="BW49" s="85" t="str">
        <f>IFERROR(VLOOKUP($B49,BW$2:$CH$5,MAX($BN$6:$CG$6)+2-BW$6,0),"")</f>
        <v/>
      </c>
      <c r="BX49" s="83" t="str">
        <f>IFERROR(VLOOKUP($B49,BX$2:$CH$5,MAX($BN$6:$CG$6)+2-BX$6,0),"")</f>
        <v/>
      </c>
      <c r="BY49" s="35" t="str">
        <f>IFERROR(VLOOKUP($B49,BY$2:$CH$5,MAX($BN$6:$CG$6)+2-BY$6,0),"")</f>
        <v/>
      </c>
      <c r="BZ49" s="35" t="str">
        <f>IFERROR(VLOOKUP($B49,BZ$2:$CH$5,MAX($BN$6:$CG$6)+2-BZ$6,0),"")</f>
        <v/>
      </c>
      <c r="CA49" s="35" t="str">
        <f>IFERROR(VLOOKUP($B49,CA$2:$CH$5,MAX($BN$6:$CG$6)+2-CA$6,0),"")</f>
        <v/>
      </c>
      <c r="CB49" s="35" t="str">
        <f>IFERROR(VLOOKUP($B49,CB$2:$CH$5,MAX($BN$6:$CG$6)+2-CB$6,0),"")</f>
        <v/>
      </c>
      <c r="CC49" s="35" t="str">
        <f>IFERROR(VLOOKUP($B49,CC$2:$CH$5,MAX($BN$6:$CG$6)+2-CC$6,0),"")</f>
        <v/>
      </c>
      <c r="CD49" s="35" t="str">
        <f>IFERROR(VLOOKUP($B49,CD$2:$CH$5,MAX($BN$6:$CG$6)+2-CD$6,0),"")</f>
        <v/>
      </c>
      <c r="CE49" s="35" t="str">
        <f>IFERROR(VLOOKUP($B49,CE$2:$CH$5,MAX($BN$6:$CG$6)+2-CE$6,0),"")</f>
        <v/>
      </c>
      <c r="CF49" s="82" t="str">
        <f>IFERROR(VLOOKUP($B49,CF$2:$CH$5,MAX($BN$6:$CG$6)+2-CF$6,0),"")</f>
        <v/>
      </c>
      <c r="CG49" s="85" t="str">
        <f>IFERROR(VLOOKUP($B49,CG$2:$CH$5,MAX($BN$6:$CG$6)+2-CG$6,0),"")</f>
        <v/>
      </c>
      <c r="CH49" s="20"/>
      <c r="CI49" s="119"/>
      <c r="CJ49" s="36">
        <f t="shared" si="7"/>
        <v>0</v>
      </c>
      <c r="CK49" s="128">
        <v>0</v>
      </c>
      <c r="CL49" s="128">
        <f t="shared" si="8"/>
        <v>0</v>
      </c>
      <c r="CM49" s="128"/>
      <c r="CN49" s="37" t="str">
        <f>IFERROR(VLOOKUP($B49,CN$2:$DH$5,MAX($CN$6:$DH$6)+2-CN$6,0),"")</f>
        <v/>
      </c>
      <c r="CO49" s="37" t="str">
        <f>IFERROR(VLOOKUP($B49,CO$2:$DH$5,MAX($CN$6:$DH$6)+2-CO$6,0),"")</f>
        <v/>
      </c>
      <c r="CP49" s="37" t="str">
        <f>IFERROR(VLOOKUP($B49,CP$2:$DH$5,MAX($CN$6:$DH$6)+2-CP$6,0),"")</f>
        <v/>
      </c>
      <c r="CQ49" s="37" t="str">
        <f>IFERROR(VLOOKUP($B49,CQ$2:$DH$5,MAX($CN$6:$DH$6)+2-CQ$6,0),"")</f>
        <v/>
      </c>
      <c r="CR49" s="37" t="str">
        <f>IFERROR(VLOOKUP($B49,CR$2:$DH$5,MAX($CN$6:$DH$6)+2-CR$6,0),"")</f>
        <v/>
      </c>
      <c r="CS49" s="37" t="str">
        <f>IFERROR(VLOOKUP($B49,CS$2:$DH$5,MAX($CN$6:$DH$6)+2-CS$6,0),"")</f>
        <v/>
      </c>
      <c r="CT49" s="37" t="str">
        <f>IFERROR(VLOOKUP($B49,CT$2:$DH$5,MAX($CN$6:$DH$6)+2-CT$6,0),"")</f>
        <v/>
      </c>
      <c r="CU49" s="37" t="str">
        <f>IFERROR(VLOOKUP($B49,CU$2:$DH$5,MAX($CN$6:$DH$6)+2-CU$6,0),"")</f>
        <v/>
      </c>
      <c r="CV49" s="114" t="str">
        <f>IFERROR(VLOOKUP($B49,CV$2:$DH$5,MAX($CN$6:$DH$6)+2-CV$6,0),"")</f>
        <v/>
      </c>
      <c r="CW49" s="117" t="str">
        <f>IFERROR(VLOOKUP($B49,CW$2:$DH$5,MAX($CN$6:$DH$6)+2-CW$6,0),"")</f>
        <v/>
      </c>
      <c r="CX49" s="115" t="str">
        <f>IFERROR(VLOOKUP($B49,CX$2:$DH$5,MAX($CN$6:$DH$6)+2-CX$6,0),"")</f>
        <v/>
      </c>
      <c r="CY49" s="37" t="str">
        <f>IFERROR(VLOOKUP($B49,CY$2:$DH$5,MAX($CN$6:$DH$6)+2-CY$6,0),"")</f>
        <v/>
      </c>
      <c r="CZ49" s="37" t="str">
        <f>IFERROR(VLOOKUP($B49,CZ$2:$DH$5,MAX($CN$6:$DH$6)+2-CZ$6,0),"")</f>
        <v/>
      </c>
      <c r="DA49" s="37" t="str">
        <f>IFERROR(VLOOKUP($B49,DA$2:$DH$5,MAX($CN$6:$DH$6)+2-DA$6,0),"")</f>
        <v/>
      </c>
      <c r="DB49" s="37" t="str">
        <f>IFERROR(VLOOKUP($B49,DB$2:$DH$5,MAX($CN$6:$DH$6)+2-DB$6,0),"")</f>
        <v/>
      </c>
      <c r="DC49" s="37" t="str">
        <f>IFERROR(VLOOKUP($B49,DC$2:$DH$5,MAX($CN$6:$DH$6)+2-DC$6,0),"")</f>
        <v/>
      </c>
      <c r="DD49" s="37" t="str">
        <f>IFERROR(VLOOKUP($B49,DD$2:$DH$5,MAX($CN$6:$DH$6)+2-DD$6,0),"")</f>
        <v/>
      </c>
      <c r="DE49" s="37" t="str">
        <f>IFERROR(VLOOKUP($B49,DE$2:$DH$5,MAX($CN$6:$DH$6)+2-DE$6,0),"")</f>
        <v/>
      </c>
      <c r="DF49" s="114" t="str">
        <f>IFERROR(VLOOKUP($B49,DF$2:$DH$5,MAX($CN$6:$DH$6)+2-DF$6,0),"")</f>
        <v/>
      </c>
      <c r="DG49" s="117" t="str">
        <f>IFERROR(VLOOKUP($B49,DG$2:$DH$5,MAX($CN$6:$DH$6)+2-DG$6,0),"")</f>
        <v/>
      </c>
      <c r="DJ49" s="10"/>
      <c r="DK49" s="10">
        <v>0</v>
      </c>
      <c r="DL49" s="10">
        <f t="shared" si="9"/>
        <v>0</v>
      </c>
      <c r="DM49" s="11" t="str">
        <f>IFERROR(VLOOKUP($B49,DM$2:$EH$5,MAX($DM$6:$EG$6)+2-DM$6,0),"")</f>
        <v/>
      </c>
      <c r="DN49" s="11" t="str">
        <f>IFERROR(VLOOKUP($B49,DN$2:$EH$5,MAX($DM$6:$EG$6)+2-DN$6,0),"")</f>
        <v/>
      </c>
      <c r="DO49" s="11" t="str">
        <f>IFERROR(VLOOKUP($B49,DO$2:$EH$5,MAX($DM$6:$EG$6)+2-DO$6,0),"")</f>
        <v/>
      </c>
      <c r="DP49" s="11" t="str">
        <f>IFERROR(VLOOKUP($B49,DP$2:$EH$5,MAX($DM$6:$EG$6)+2-DP$6,0),"")</f>
        <v/>
      </c>
      <c r="DQ49" s="11" t="str">
        <f>IFERROR(VLOOKUP($B49,DQ$2:$EH$5,MAX($DM$6:$EG$6)+2-DQ$6,0),"")</f>
        <v/>
      </c>
      <c r="DR49" s="11" t="str">
        <f>IFERROR(VLOOKUP($B49,DR$2:$EH$5,MAX($DM$6:$EG$6)+2-DR$6,0),"")</f>
        <v/>
      </c>
      <c r="DS49" s="11" t="str">
        <f>IFERROR(VLOOKUP($B49,DS$2:$EH$5,MAX($DM$6:$EG$6)+2-DS$6,0),"")</f>
        <v/>
      </c>
      <c r="DT49" s="11" t="str">
        <f>IFERROR(VLOOKUP($B49,DT$2:$EH$5,MAX($DM$6:$EG$6)+2-DT$6,0),"")</f>
        <v/>
      </c>
      <c r="DU49" s="48" t="str">
        <f>IFERROR(VLOOKUP($B49,DU$2:$EH$5,MAX($DM$6:$EG$6)+2-DU$6,0),"")</f>
        <v/>
      </c>
      <c r="DV49" s="165" t="str">
        <f>IFERROR(VLOOKUP($B49,DV$2:$EH$5,MAX($DM$6:$EG$6)+2-DV$6,0),"")</f>
        <v/>
      </c>
      <c r="DW49" s="49" t="str">
        <f>IFERROR(VLOOKUP($B49,DW$2:$EH$5,MAX($DM$6:$EG$6)+2-DW$6,0),"")</f>
        <v/>
      </c>
      <c r="DX49" s="11" t="str">
        <f>IFERROR(VLOOKUP($B49,DX$2:$EH$5,MAX($DM$6:$EG$6)+2-DX$6,0),"")</f>
        <v/>
      </c>
      <c r="DY49" s="11" t="str">
        <f>IFERROR(VLOOKUP($B49,DY$2:$EH$5,MAX($DM$6:$EG$6)+2-DY$6,0),"")</f>
        <v/>
      </c>
      <c r="DZ49" s="11" t="str">
        <f>IFERROR(VLOOKUP($B49,DZ$2:$EH$5,MAX($DM$6:$EG$6)+2-DZ$6,0),"")</f>
        <v/>
      </c>
      <c r="EA49" s="11" t="str">
        <f>IFERROR(VLOOKUP($B49,EA$2:$EH$5,MAX($DM$6:$EG$6)+2-EA$6,0),"")</f>
        <v/>
      </c>
      <c r="EB49" s="11" t="str">
        <f>IFERROR(VLOOKUP($B49,EB$2:$EH$5,MAX($DM$6:$EG$6)+2-EB$6,0),"")</f>
        <v/>
      </c>
      <c r="EC49" s="11" t="str">
        <f>IFERROR(VLOOKUP($B49,EC$2:$EH$5,MAX($DM$6:$EG$6)+2-EC$6,0),"")</f>
        <v/>
      </c>
      <c r="ED49" s="11" t="str">
        <f>IFERROR(VLOOKUP($B49,ED$2:$EH$5,MAX($DM$6:$EG$6)+2-ED$6,0),"")</f>
        <v/>
      </c>
      <c r="EE49" s="48" t="str">
        <f>IFERROR(VLOOKUP($B49,EE$2:$EH$5,MAX($DM$6:$EG$6)+2-EE$6,0),"")</f>
        <v/>
      </c>
      <c r="EF49" s="165" t="str">
        <f>IFERROR(VLOOKUP($B49,EF$2:$EH$5,MAX($DM$6:$EG$6)+2-EF$6,0),"")</f>
        <v/>
      </c>
      <c r="EG49" s="165" t="str">
        <f>IFERROR(VLOOKUP($B49,EG$2:$EH$5,MAX($DM$6:$EG$6)+2-EG$6,0),"")</f>
        <v/>
      </c>
      <c r="EH49" s="17"/>
    </row>
    <row r="50" spans="1:138" x14ac:dyDescent="0.25">
      <c r="A50" s="216">
        <v>43</v>
      </c>
      <c r="B50" s="142">
        <v>40</v>
      </c>
      <c r="C50" s="142">
        <v>10015528771</v>
      </c>
      <c r="D50" s="143" t="s">
        <v>180</v>
      </c>
      <c r="E50" s="144" t="s">
        <v>178</v>
      </c>
      <c r="F50" s="145" t="s">
        <v>141</v>
      </c>
      <c r="G50" s="206"/>
      <c r="H50" s="8">
        <f t="shared" si="0"/>
        <v>-40</v>
      </c>
      <c r="I50" s="66"/>
      <c r="J50" s="9">
        <f>IF(ISNUMBER(I50),IF(I50&lt;21,40-(I50-1)*2,1),I50)</f>
        <v>0</v>
      </c>
      <c r="K50" s="70">
        <v>-1</v>
      </c>
      <c r="L50" s="70">
        <f t="shared" si="2"/>
        <v>0</v>
      </c>
      <c r="M50" s="70"/>
      <c r="N50" s="26" t="str">
        <f>IFERROR(VLOOKUP($B50,N$2:$AH$5,MAX($N$6:$AG$6)+2-N$6,0),"")</f>
        <v/>
      </c>
      <c r="O50" s="26" t="str">
        <f>IFERROR(VLOOKUP($B50,O$2:$AH$5,MAX($N$6:$AG$6)+2-O$6,0),"")</f>
        <v/>
      </c>
      <c r="P50" s="26" t="str">
        <f>IFERROR(VLOOKUP($B50,P$2:$AH$5,MAX($N$6:$AG$6)+2-P$6,0),"")</f>
        <v/>
      </c>
      <c r="Q50" s="26" t="str">
        <f>IFERROR(VLOOKUP($B50,Q$2:$AH$5,MAX($N$6:$AG$6)+2-Q$6,0),"")</f>
        <v/>
      </c>
      <c r="R50" s="26" t="str">
        <f>IFERROR(VLOOKUP($B50,R$2:$AH$5,MAX($N$6:$AG$6)+2-R$6,0),"")</f>
        <v/>
      </c>
      <c r="S50" s="26" t="str">
        <f>IFERROR(VLOOKUP($B50,S$2:$AH$5,MAX($N$6:$AG$6)+2-S$6,0),"")</f>
        <v/>
      </c>
      <c r="T50" s="26" t="str">
        <f>IFERROR(VLOOKUP($B50,T$2:$AH$5,MAX($N$6:$AG$6)+2-T$6,0),"")</f>
        <v/>
      </c>
      <c r="U50" s="26" t="str">
        <f>IFERROR(VLOOKUP($B50,U$2:$AH$5,MAX($N$6:$AG$6)+2-U$6,0),"")</f>
        <v/>
      </c>
      <c r="V50" s="60" t="str">
        <f>IFERROR(VLOOKUP($B50,V$2:$AH$5,MAX($N$6:$AG$6)+2-V$6,0),"")</f>
        <v/>
      </c>
      <c r="W50" s="63" t="str">
        <f>IFERROR(VLOOKUP($B50,W$2:$AH$5,MAX($N$6:$AG$6)+2-W$6,0),"")</f>
        <v/>
      </c>
      <c r="X50" s="61" t="str">
        <f>IFERROR(VLOOKUP($B50,X$2:$AH$5,MAX($N$6:$AG$6)+2-X$6,0),"")</f>
        <v/>
      </c>
      <c r="Y50" s="26" t="str">
        <f>IFERROR(VLOOKUP($B50,Y$2:$AH$5,MAX($N$6:$AG$6)+2-Y$6,0),"")</f>
        <v/>
      </c>
      <c r="Z50" s="26" t="str">
        <f>IFERROR(VLOOKUP($B50,Z$2:$AH$5,MAX($N$6:$AG$6)+2-Z$6,0),"")</f>
        <v/>
      </c>
      <c r="AA50" s="26" t="str">
        <f>IFERROR(VLOOKUP($B50,AA$2:$AH$5,MAX($N$6:$AG$6)+2-AA$6,0),"")</f>
        <v/>
      </c>
      <c r="AB50" s="26" t="str">
        <f>IFERROR(VLOOKUP($B50,AB$2:$AH$5,MAX($N$6:$AG$6)+2-AB$6,0),"")</f>
        <v/>
      </c>
      <c r="AC50" s="26" t="str">
        <f>IFERROR(VLOOKUP($B50,AC$2:$AH$5,MAX($N$6:$AG$6)+2-AC$6,0),"")</f>
        <v/>
      </c>
      <c r="AD50" s="26" t="str">
        <f>IFERROR(VLOOKUP($B50,AD$2:$AH$5,MAX($N$6:$AG$6)+2-AD$6,0),"")</f>
        <v/>
      </c>
      <c r="AE50" s="26" t="str">
        <f>IFERROR(VLOOKUP($B50,AE$2:$AH$5,MAX($N$6:$AG$6)+2-AE$6,0),"")</f>
        <v/>
      </c>
      <c r="AF50" s="60" t="str">
        <f>IFERROR(VLOOKUP($B50,AF$2:$AH$5,MAX($N$6:$AG$6)+2-AF$6,0),"")</f>
        <v/>
      </c>
      <c r="AG50" s="63" t="str">
        <f>IFERROR(VLOOKUP($B50,AG$2:$AH$5,MAX($N$6:$AG$6)+2-AG$6,0),"")</f>
        <v/>
      </c>
      <c r="AI50" s="67">
        <v>36</v>
      </c>
      <c r="AJ50" s="27"/>
      <c r="AK50" s="69">
        <v>0</v>
      </c>
      <c r="AL50" s="69">
        <f t="shared" si="4"/>
        <v>0</v>
      </c>
      <c r="AM50" s="69"/>
      <c r="AN50" s="28" t="str">
        <f>IFERROR(VLOOKUP($B50,AN$2:$BH$5,MAX($AN$6:$BG$6)+2-AN$6,0),"")</f>
        <v/>
      </c>
      <c r="AO50" s="28" t="str">
        <f>IFERROR(VLOOKUP($B50,AO$2:$BH$5,MAX($AN$6:$BG$6)+2-AO$6,0),"")</f>
        <v/>
      </c>
      <c r="AP50" s="28" t="str">
        <f>IFERROR(VLOOKUP($B50,AP$2:$BH$5,MAX($AN$6:$BG$6)+2-AP$6,0),"")</f>
        <v/>
      </c>
      <c r="AQ50" s="28" t="str">
        <f>IFERROR(VLOOKUP($B50,AQ$2:$BH$5,MAX($AN$6:$BG$6)+2-AQ$6,0),"")</f>
        <v/>
      </c>
      <c r="AR50" s="28" t="str">
        <f>IFERROR(VLOOKUP($B50,AR$2:$BH$5,MAX($AN$6:$BG$6)+2-AR$6,0),"")</f>
        <v/>
      </c>
      <c r="AS50" s="28" t="str">
        <f>IFERROR(VLOOKUP($B50,AS$2:$BH$5,MAX($AN$6:$BG$6)+2-AS$6,0),"")</f>
        <v/>
      </c>
      <c r="AT50" s="28" t="str">
        <f>IFERROR(VLOOKUP($B50,AT$2:$BH$5,MAX($AN$6:$BG$6)+2-AT$6,0),"")</f>
        <v/>
      </c>
      <c r="AU50" s="28" t="str">
        <f>IFERROR(VLOOKUP($B50,AU$2:$BH$5,MAX($AN$6:$BG$6)+2-AU$6,0),"")</f>
        <v/>
      </c>
      <c r="AV50" s="98" t="str">
        <f>IFERROR(VLOOKUP($B50,AV$2:$BH$5,MAX($AN$6:$BG$6)+2-AV$6,0),"")</f>
        <v/>
      </c>
      <c r="AW50" s="101" t="str">
        <f>IFERROR(VLOOKUP($B50,AW$2:$BH$5,MAX($AN$6:$BG$6)+2-AW$6,0),"")</f>
        <v/>
      </c>
      <c r="AX50" s="99" t="str">
        <f>IFERROR(VLOOKUP($B50,AX$2:$BH$5,MAX($AN$6:$BG$6)+2-AX$6,0),"")</f>
        <v/>
      </c>
      <c r="AY50" s="28" t="str">
        <f>IFERROR(VLOOKUP($B50,AY$2:$BH$5,MAX($AN$6:$BG$6)+2-AY$6,0),"")</f>
        <v/>
      </c>
      <c r="AZ50" s="28" t="str">
        <f>IFERROR(VLOOKUP($B50,AZ$2:$BH$5,MAX($AN$6:$BG$6)+2-AZ$6,0),"")</f>
        <v/>
      </c>
      <c r="BA50" s="28" t="str">
        <f>IFERROR(VLOOKUP($B50,BA$2:$BH$5,MAX($AN$6:$BG$6)+2-BA$6,0),"")</f>
        <v/>
      </c>
      <c r="BB50" s="28" t="str">
        <f>IFERROR(VLOOKUP($B50,BB$2:$BH$5,MAX($AN$6:$BG$6)+2-BB$6,0),"")</f>
        <v/>
      </c>
      <c r="BC50" s="28" t="str">
        <f>IFERROR(VLOOKUP($B50,BC$2:$BH$5,MAX($AN$6:$BG$6)+2-BC$6,0),"")</f>
        <v/>
      </c>
      <c r="BD50" s="28" t="str">
        <f>IFERROR(VLOOKUP($B50,BD$2:$BH$5,MAX($AN$6:$BG$6)+2-BD$6,0),"")</f>
        <v/>
      </c>
      <c r="BE50" s="28" t="str">
        <f>IFERROR(VLOOKUP($B50,BE$2:$BH$5,MAX($AN$6:$BG$6)+2-BE$6,0),"")</f>
        <v/>
      </c>
      <c r="BF50" s="98" t="str">
        <f>IFERROR(VLOOKUP($B50,BF$2:$BH$5,MAX($AN$6:$BG$6)+2-BF$6,0),"")</f>
        <v/>
      </c>
      <c r="BG50" s="101" t="str">
        <f>IFERROR(VLOOKUP($B50,BG$2:$BH$5,MAX($AN$6:$BG$6)+2-BG$6,0),"")</f>
        <v/>
      </c>
      <c r="BH50" s="20"/>
      <c r="BI50" s="123"/>
      <c r="BJ50" s="124">
        <v>-20</v>
      </c>
      <c r="BK50" s="125">
        <v>-10</v>
      </c>
      <c r="BL50" s="125">
        <f t="shared" si="6"/>
        <v>0</v>
      </c>
      <c r="BM50" s="125"/>
      <c r="BN50" s="35" t="str">
        <f>IFERROR(VLOOKUP($B50,BN$2:$CH$5,MAX($BN$6:$CG$6)+2-BN$6,0),"")</f>
        <v/>
      </c>
      <c r="BO50" s="35" t="str">
        <f>IFERROR(VLOOKUP($B50,BO$2:$CH$5,MAX($BN$6:$CG$6)+2-BO$6,0),"")</f>
        <v/>
      </c>
      <c r="BP50" s="35" t="str">
        <f>IFERROR(VLOOKUP($B50,BP$2:$CH$5,MAX($BN$6:$CG$6)+2-BP$6,0),"")</f>
        <v/>
      </c>
      <c r="BQ50" s="35" t="str">
        <f>IFERROR(VLOOKUP($B50,BQ$2:$CH$5,MAX($BN$6:$CG$6)+2-BQ$6,0),"")</f>
        <v/>
      </c>
      <c r="BR50" s="35" t="str">
        <f>IFERROR(VLOOKUP($B50,BR$2:$CH$5,MAX($BN$6:$CG$6)+2-BR$6,0),"")</f>
        <v/>
      </c>
      <c r="BS50" s="35" t="str">
        <f>IFERROR(VLOOKUP($B50,BS$2:$CH$5,MAX($BN$6:$CG$6)+2-BS$6,0),"")</f>
        <v/>
      </c>
      <c r="BT50" s="35" t="str">
        <f>IFERROR(VLOOKUP($B50,BT$2:$CH$5,MAX($BN$6:$CG$6)+2-BT$6,0),"")</f>
        <v/>
      </c>
      <c r="BU50" s="35" t="str">
        <f>IFERROR(VLOOKUP($B50,BU$2:$CH$5,MAX($BN$6:$CG$6)+2-BU$6,0),"")</f>
        <v/>
      </c>
      <c r="BV50" s="82" t="str">
        <f>IFERROR(VLOOKUP($B50,BV$2:$CH$5,MAX($BN$6:$CG$6)+2-BV$6,0),"")</f>
        <v/>
      </c>
      <c r="BW50" s="85" t="str">
        <f>IFERROR(VLOOKUP($B50,BW$2:$CH$5,MAX($BN$6:$CG$6)+2-BW$6,0),"")</f>
        <v/>
      </c>
      <c r="BX50" s="83" t="str">
        <f>IFERROR(VLOOKUP($B50,BX$2:$CH$5,MAX($BN$6:$CG$6)+2-BX$6,0),"")</f>
        <v/>
      </c>
      <c r="BY50" s="35" t="str">
        <f>IFERROR(VLOOKUP($B50,BY$2:$CH$5,MAX($BN$6:$CG$6)+2-BY$6,0),"")</f>
        <v/>
      </c>
      <c r="BZ50" s="35" t="str">
        <f>IFERROR(VLOOKUP($B50,BZ$2:$CH$5,MAX($BN$6:$CG$6)+2-BZ$6,0),"")</f>
        <v/>
      </c>
      <c r="CA50" s="35" t="str">
        <f>IFERROR(VLOOKUP($B50,CA$2:$CH$5,MAX($BN$6:$CG$6)+2-CA$6,0),"")</f>
        <v/>
      </c>
      <c r="CB50" s="35" t="str">
        <f>IFERROR(VLOOKUP($B50,CB$2:$CH$5,MAX($BN$6:$CG$6)+2-CB$6,0),"")</f>
        <v/>
      </c>
      <c r="CC50" s="35" t="str">
        <f>IFERROR(VLOOKUP($B50,CC$2:$CH$5,MAX($BN$6:$CG$6)+2-CC$6,0),"")</f>
        <v/>
      </c>
      <c r="CD50" s="35" t="str">
        <f>IFERROR(VLOOKUP($B50,CD$2:$CH$5,MAX($BN$6:$CG$6)+2-CD$6,0),"")</f>
        <v/>
      </c>
      <c r="CE50" s="35" t="str">
        <f>IFERROR(VLOOKUP($B50,CE$2:$CH$5,MAX($BN$6:$CG$6)+2-CE$6,0),"")</f>
        <v/>
      </c>
      <c r="CF50" s="82" t="str">
        <f>IFERROR(VLOOKUP($B50,CF$2:$CH$5,MAX($BN$6:$CG$6)+2-CF$6,0),"")</f>
        <v/>
      </c>
      <c r="CG50" s="85" t="str">
        <f>IFERROR(VLOOKUP($B50,CG$2:$CH$5,MAX($BN$6:$CG$6)+2-CG$6,0),"")</f>
        <v/>
      </c>
      <c r="CH50" s="20"/>
      <c r="CI50" s="119"/>
      <c r="CJ50" s="36">
        <f t="shared" si="7"/>
        <v>0</v>
      </c>
      <c r="CK50" s="128">
        <v>-1</v>
      </c>
      <c r="CL50" s="128">
        <f t="shared" si="8"/>
        <v>0</v>
      </c>
      <c r="CM50" s="128"/>
      <c r="CN50" s="37" t="str">
        <f>IFERROR(VLOOKUP($B50,CN$2:$DH$5,MAX($CN$6:$DH$6)+2-CN$6,0),"")</f>
        <v/>
      </c>
      <c r="CO50" s="37" t="str">
        <f>IFERROR(VLOOKUP($B50,CO$2:$DH$5,MAX($CN$6:$DH$6)+2-CO$6,0),"")</f>
        <v/>
      </c>
      <c r="CP50" s="37" t="str">
        <f>IFERROR(VLOOKUP($B50,CP$2:$DH$5,MAX($CN$6:$DH$6)+2-CP$6,0),"")</f>
        <v/>
      </c>
      <c r="CQ50" s="37" t="str">
        <f>IFERROR(VLOOKUP($B50,CQ$2:$DH$5,MAX($CN$6:$DH$6)+2-CQ$6,0),"")</f>
        <v/>
      </c>
      <c r="CR50" s="37" t="str">
        <f>IFERROR(VLOOKUP($B50,CR$2:$DH$5,MAX($CN$6:$DH$6)+2-CR$6,0),"")</f>
        <v/>
      </c>
      <c r="CS50" s="37" t="str">
        <f>IFERROR(VLOOKUP($B50,CS$2:$DH$5,MAX($CN$6:$DH$6)+2-CS$6,0),"")</f>
        <v/>
      </c>
      <c r="CT50" s="37" t="str">
        <f>IFERROR(VLOOKUP($B50,CT$2:$DH$5,MAX($CN$6:$DH$6)+2-CT$6,0),"")</f>
        <v/>
      </c>
      <c r="CU50" s="37" t="str">
        <f>IFERROR(VLOOKUP($B50,CU$2:$DH$5,MAX($CN$6:$DH$6)+2-CU$6,0),"")</f>
        <v/>
      </c>
      <c r="CV50" s="114" t="str">
        <f>IFERROR(VLOOKUP($B50,CV$2:$DH$5,MAX($CN$6:$DH$6)+2-CV$6,0),"")</f>
        <v/>
      </c>
      <c r="CW50" s="117" t="str">
        <f>IFERROR(VLOOKUP($B50,CW$2:$DH$5,MAX($CN$6:$DH$6)+2-CW$6,0),"")</f>
        <v/>
      </c>
      <c r="CX50" s="115" t="str">
        <f>IFERROR(VLOOKUP($B50,CX$2:$DH$5,MAX($CN$6:$DH$6)+2-CX$6,0),"")</f>
        <v/>
      </c>
      <c r="CY50" s="37" t="str">
        <f>IFERROR(VLOOKUP($B50,CY$2:$DH$5,MAX($CN$6:$DH$6)+2-CY$6,0),"")</f>
        <v/>
      </c>
      <c r="CZ50" s="37" t="str">
        <f>IFERROR(VLOOKUP($B50,CZ$2:$DH$5,MAX($CN$6:$DH$6)+2-CZ$6,0),"")</f>
        <v/>
      </c>
      <c r="DA50" s="37" t="str">
        <f>IFERROR(VLOOKUP($B50,DA$2:$DH$5,MAX($CN$6:$DH$6)+2-DA$6,0),"")</f>
        <v/>
      </c>
      <c r="DB50" s="37" t="str">
        <f>IFERROR(VLOOKUP($B50,DB$2:$DH$5,MAX($CN$6:$DH$6)+2-DB$6,0),"")</f>
        <v/>
      </c>
      <c r="DC50" s="37" t="str">
        <f>IFERROR(VLOOKUP($B50,DC$2:$DH$5,MAX($CN$6:$DH$6)+2-DC$6,0),"")</f>
        <v/>
      </c>
      <c r="DD50" s="37" t="str">
        <f>IFERROR(VLOOKUP($B50,DD$2:$DH$5,MAX($CN$6:$DH$6)+2-DD$6,0),"")</f>
        <v/>
      </c>
      <c r="DE50" s="37" t="str">
        <f>IFERROR(VLOOKUP($B50,DE$2:$DH$5,MAX($CN$6:$DH$6)+2-DE$6,0),"")</f>
        <v/>
      </c>
      <c r="DF50" s="114" t="str">
        <f>IFERROR(VLOOKUP($B50,DF$2:$DH$5,MAX($CN$6:$DH$6)+2-DF$6,0),"")</f>
        <v/>
      </c>
      <c r="DG50" s="117" t="str">
        <f>IFERROR(VLOOKUP($B50,DG$2:$DH$5,MAX($CN$6:$DH$6)+2-DG$6,0),"")</f>
        <v/>
      </c>
      <c r="DJ50" s="10"/>
      <c r="DK50" s="10">
        <v>-1</v>
      </c>
      <c r="DL50" s="10">
        <f t="shared" si="9"/>
        <v>-20</v>
      </c>
      <c r="DM50" s="11" t="str">
        <f>IFERROR(VLOOKUP($B50,DM$2:$EH$5,MAX($DM$6:$EG$6)+2-DM$6,0),"")</f>
        <v/>
      </c>
      <c r="DN50" s="11" t="str">
        <f>IFERROR(VLOOKUP($B50,DN$2:$EH$5,MAX($DM$6:$EG$6)+2-DN$6,0),"")</f>
        <v/>
      </c>
      <c r="DO50" s="11" t="str">
        <f>IFERROR(VLOOKUP($B50,DO$2:$EH$5,MAX($DM$6:$EG$6)+2-DO$6,0),"")</f>
        <v/>
      </c>
      <c r="DP50" s="11" t="str">
        <f>IFERROR(VLOOKUP($B50,DP$2:$EH$5,MAX($DM$6:$EG$6)+2-DP$6,0),"")</f>
        <v/>
      </c>
      <c r="DQ50" s="11" t="str">
        <f>IFERROR(VLOOKUP($B50,DQ$2:$EH$5,MAX($DM$6:$EG$6)+2-DQ$6,0),"")</f>
        <v/>
      </c>
      <c r="DR50" s="11" t="str">
        <f>IFERROR(VLOOKUP($B50,DR$2:$EH$5,MAX($DM$6:$EG$6)+2-DR$6,0),"")</f>
        <v/>
      </c>
      <c r="DS50" s="11" t="str">
        <f>IFERROR(VLOOKUP($B50,DS$2:$EH$5,MAX($DM$6:$EG$6)+2-DS$6,0),"")</f>
        <v/>
      </c>
      <c r="DT50" s="11" t="str">
        <f>IFERROR(VLOOKUP($B50,DT$2:$EH$5,MAX($DM$6:$EG$6)+2-DT$6,0),"")</f>
        <v/>
      </c>
      <c r="DU50" s="48" t="str">
        <f>IFERROR(VLOOKUP($B50,DU$2:$EH$5,MAX($DM$6:$EG$6)+2-DU$6,0),"")</f>
        <v/>
      </c>
      <c r="DV50" s="165" t="str">
        <f>IFERROR(VLOOKUP($B50,DV$2:$EH$5,MAX($DM$6:$EG$6)+2-DV$6,0),"")</f>
        <v/>
      </c>
      <c r="DW50" s="49" t="str">
        <f>IFERROR(VLOOKUP($B50,DW$2:$EH$5,MAX($DM$6:$EG$6)+2-DW$6,0),"")</f>
        <v/>
      </c>
      <c r="DX50" s="11" t="str">
        <f>IFERROR(VLOOKUP($B50,DX$2:$EH$5,MAX($DM$6:$EG$6)+2-DX$6,0),"")</f>
        <v/>
      </c>
      <c r="DY50" s="11" t="str">
        <f>IFERROR(VLOOKUP($B50,DY$2:$EH$5,MAX($DM$6:$EG$6)+2-DY$6,0),"")</f>
        <v/>
      </c>
      <c r="DZ50" s="11" t="str">
        <f>IFERROR(VLOOKUP($B50,DZ$2:$EH$5,MAX($DM$6:$EG$6)+2-DZ$6,0),"")</f>
        <v/>
      </c>
      <c r="EA50" s="11" t="str">
        <f>IFERROR(VLOOKUP($B50,EA$2:$EH$5,MAX($DM$6:$EG$6)+2-EA$6,0),"")</f>
        <v/>
      </c>
      <c r="EB50" s="11" t="str">
        <f>IFERROR(VLOOKUP($B50,EB$2:$EH$5,MAX($DM$6:$EG$6)+2-EB$6,0),"")</f>
        <v/>
      </c>
      <c r="EC50" s="11" t="str">
        <f>IFERROR(VLOOKUP($B50,EC$2:$EH$5,MAX($DM$6:$EG$6)+2-EC$6,0),"")</f>
        <v/>
      </c>
      <c r="ED50" s="11" t="str">
        <f>IFERROR(VLOOKUP($B50,ED$2:$EH$5,MAX($DM$6:$EG$6)+2-ED$6,0),"")</f>
        <v/>
      </c>
      <c r="EE50" s="48" t="str">
        <f>IFERROR(VLOOKUP($B50,EE$2:$EH$5,MAX($DM$6:$EG$6)+2-EE$6,0),"")</f>
        <v/>
      </c>
      <c r="EF50" s="165" t="str">
        <f>IFERROR(VLOOKUP($B50,EF$2:$EH$5,MAX($DM$6:$EG$6)+2-EF$6,0),"")</f>
        <v/>
      </c>
      <c r="EG50" s="165" t="str">
        <f>IFERROR(VLOOKUP($B50,EG$2:$EH$5,MAX($DM$6:$EG$6)+2-EG$6,0),"")</f>
        <v/>
      </c>
      <c r="EH50" s="24"/>
    </row>
    <row r="51" spans="1:138" ht="16.5" thickBot="1" x14ac:dyDescent="0.3">
      <c r="A51" s="216"/>
      <c r="B51" s="142">
        <v>49</v>
      </c>
      <c r="C51" s="218" t="s">
        <v>187</v>
      </c>
      <c r="D51" s="143" t="s">
        <v>188</v>
      </c>
      <c r="E51" s="144" t="s">
        <v>189</v>
      </c>
      <c r="F51" s="145" t="s">
        <v>137</v>
      </c>
      <c r="G51" s="206"/>
      <c r="H51" s="8" t="s">
        <v>216</v>
      </c>
      <c r="I51" s="66">
        <v>4</v>
      </c>
      <c r="J51" s="9">
        <f>IF(ISNUMBER(I51),IF(I51&lt;21,40-(I51-1)*2,1),I51)</f>
        <v>34</v>
      </c>
      <c r="K51" s="70">
        <v>1</v>
      </c>
      <c r="L51" s="70">
        <f t="shared" si="2"/>
        <v>20</v>
      </c>
      <c r="M51" s="70"/>
      <c r="N51" s="26">
        <f>IFERROR(VLOOKUP($B51,N$2:$AH$5,MAX($N$6:$AG$6)+2-N$6,0),"")</f>
        <v>2</v>
      </c>
      <c r="O51" s="26" t="str">
        <f>IFERROR(VLOOKUP($B51,O$2:$AH$5,MAX($N$6:$AG$6)+2-O$6,0),"")</f>
        <v/>
      </c>
      <c r="P51" s="26" t="str">
        <f>IFERROR(VLOOKUP($B51,P$2:$AH$5,MAX($N$6:$AG$6)+2-P$6,0),"")</f>
        <v/>
      </c>
      <c r="Q51" s="26" t="str">
        <f>IFERROR(VLOOKUP($B51,Q$2:$AH$5,MAX($N$6:$AG$6)+2-Q$6,0),"")</f>
        <v/>
      </c>
      <c r="R51" s="26">
        <f>IFERROR(VLOOKUP($B51,R$2:$AH$5,MAX($N$6:$AG$6)+2-R$6,0),"")</f>
        <v>1</v>
      </c>
      <c r="S51" s="26" t="str">
        <f>IFERROR(VLOOKUP($B51,S$2:$AH$5,MAX($N$6:$AG$6)+2-S$6,0),"")</f>
        <v/>
      </c>
      <c r="T51" s="26">
        <f>IFERROR(VLOOKUP($B51,T$2:$AH$5,MAX($N$6:$AG$6)+2-T$6,0),"")</f>
        <v>1</v>
      </c>
      <c r="U51" s="26">
        <f>IFERROR(VLOOKUP($B51,U$2:$AH$5,MAX($N$6:$AG$6)+2-U$6,0),"")</f>
        <v>3</v>
      </c>
      <c r="V51" s="60">
        <f>IFERROR(VLOOKUP($B51,V$2:$AH$5,MAX($N$6:$AG$6)+2-V$6,0),"")</f>
        <v>3</v>
      </c>
      <c r="W51" s="63" t="str">
        <f>IFERROR(VLOOKUP($B51,W$2:$AH$5,MAX($N$6:$AG$6)+2-W$6,0),"")</f>
        <v/>
      </c>
      <c r="X51" s="61">
        <f>IFERROR(VLOOKUP($B51,X$2:$AH$5,MAX($N$6:$AG$6)+2-X$6,0),"")</f>
        <v>2</v>
      </c>
      <c r="Y51" s="26" t="str">
        <f>IFERROR(VLOOKUP($B51,Y$2:$AH$5,MAX($N$6:$AG$6)+2-Y$6,0),"")</f>
        <v/>
      </c>
      <c r="Z51" s="26" t="str">
        <f>IFERROR(VLOOKUP($B51,Z$2:$AH$5,MAX($N$6:$AG$6)+2-Z$6,0),"")</f>
        <v/>
      </c>
      <c r="AA51" s="26" t="str">
        <f>IFERROR(VLOOKUP($B51,AA$2:$AH$5,MAX($N$6:$AG$6)+2-AA$6,0),"")</f>
        <v/>
      </c>
      <c r="AB51" s="26" t="str">
        <f>IFERROR(VLOOKUP($B51,AB$2:$AH$5,MAX($N$6:$AG$6)+2-AB$6,0),"")</f>
        <v/>
      </c>
      <c r="AC51" s="26">
        <f>IFERROR(VLOOKUP($B51,AC$2:$AH$5,MAX($N$6:$AG$6)+2-AC$6,0),"")</f>
        <v>5</v>
      </c>
      <c r="AD51" s="26">
        <f>IFERROR(VLOOKUP($B51,AD$2:$AH$5,MAX($N$6:$AG$6)+2-AD$6,0),"")</f>
        <v>2</v>
      </c>
      <c r="AE51" s="26">
        <f>IFERROR(VLOOKUP($B51,AE$2:$AH$5,MAX($N$6:$AG$6)+2-AE$6,0),"")</f>
        <v>1</v>
      </c>
      <c r="AF51" s="60" t="str">
        <f>IFERROR(VLOOKUP($B51,AF$2:$AH$5,MAX($N$6:$AG$6)+2-AF$6,0),"")</f>
        <v/>
      </c>
      <c r="AG51" s="63" t="str">
        <f>IFERROR(VLOOKUP($B51,AG$2:$AH$5,MAX($N$6:$AG$6)+2-AG$6,0),"")</f>
        <v/>
      </c>
      <c r="AI51" s="67">
        <v>8</v>
      </c>
      <c r="AJ51" s="27">
        <f>IF(ISNUMBER(AI51),IF(AI51&lt;21,40-(AI51-1)*2,1),AI51)</f>
        <v>26</v>
      </c>
      <c r="AK51" s="69">
        <v>0</v>
      </c>
      <c r="AL51" s="69">
        <f t="shared" si="4"/>
        <v>16</v>
      </c>
      <c r="AM51" s="69"/>
      <c r="AN51" s="28" t="str">
        <f>IFERROR(VLOOKUP($B51,AN$2:$BH$5,MAX($AN$6:$BG$6)+2-AN$6,0),"")</f>
        <v/>
      </c>
      <c r="AO51" s="28" t="str">
        <f>IFERROR(VLOOKUP($B51,AO$2:$BH$5,MAX($AN$6:$BG$6)+2-AO$6,0),"")</f>
        <v/>
      </c>
      <c r="AP51" s="28" t="str">
        <f>IFERROR(VLOOKUP($B51,AP$2:$BH$5,MAX($AN$6:$BG$6)+2-AP$6,0),"")</f>
        <v/>
      </c>
      <c r="AQ51" s="28">
        <f>IFERROR(VLOOKUP($B51,AQ$2:$BH$5,MAX($AN$6:$BG$6)+2-AQ$6,0),"")</f>
        <v>2</v>
      </c>
      <c r="AR51" s="28">
        <f>IFERROR(VLOOKUP($B51,AR$2:$BH$5,MAX($AN$6:$BG$6)+2-AR$6,0),"")</f>
        <v>3</v>
      </c>
      <c r="AS51" s="28">
        <f>IFERROR(VLOOKUP($B51,AS$2:$BH$5,MAX($AN$6:$BG$6)+2-AS$6,0),"")</f>
        <v>3</v>
      </c>
      <c r="AT51" s="28" t="str">
        <f>IFERROR(VLOOKUP($B51,AT$2:$BH$5,MAX($AN$6:$BG$6)+2-AT$6,0),"")</f>
        <v/>
      </c>
      <c r="AU51" s="28" t="str">
        <f>IFERROR(VLOOKUP($B51,AU$2:$BH$5,MAX($AN$6:$BG$6)+2-AU$6,0),"")</f>
        <v/>
      </c>
      <c r="AV51" s="98">
        <f>IFERROR(VLOOKUP($B51,AV$2:$BH$5,MAX($AN$6:$BG$6)+2-AV$6,0),"")</f>
        <v>1</v>
      </c>
      <c r="AW51" s="101" t="str">
        <f>IFERROR(VLOOKUP($B51,AW$2:$BH$5,MAX($AN$6:$BG$6)+2-AW$6,0),"")</f>
        <v/>
      </c>
      <c r="AX51" s="99">
        <f>IFERROR(VLOOKUP($B51,AX$2:$BH$5,MAX($AN$6:$BG$6)+2-AX$6,0),"")</f>
        <v>1</v>
      </c>
      <c r="AY51" s="28" t="str">
        <f>IFERROR(VLOOKUP($B51,AY$2:$BH$5,MAX($AN$6:$BG$6)+2-AY$6,0),"")</f>
        <v/>
      </c>
      <c r="AZ51" s="28">
        <f>IFERROR(VLOOKUP($B51,AZ$2:$BH$5,MAX($AN$6:$BG$6)+2-AZ$6,0),"")</f>
        <v>2</v>
      </c>
      <c r="BA51" s="28" t="str">
        <f>IFERROR(VLOOKUP($B51,BA$2:$BH$5,MAX($AN$6:$BG$6)+2-BA$6,0),"")</f>
        <v/>
      </c>
      <c r="BB51" s="28">
        <f>IFERROR(VLOOKUP($B51,BB$2:$BH$5,MAX($AN$6:$BG$6)+2-BB$6,0),"")</f>
        <v>2</v>
      </c>
      <c r="BC51" s="28" t="str">
        <f>IFERROR(VLOOKUP($B51,BC$2:$BH$5,MAX($AN$6:$BG$6)+2-BC$6,0),"")</f>
        <v/>
      </c>
      <c r="BD51" s="28" t="str">
        <f>IFERROR(VLOOKUP($B51,BD$2:$BH$5,MAX($AN$6:$BG$6)+2-BD$6,0),"")</f>
        <v/>
      </c>
      <c r="BE51" s="28" t="str">
        <f>IFERROR(VLOOKUP($B51,BE$2:$BH$5,MAX($AN$6:$BG$6)+2-BE$6,0),"")</f>
        <v/>
      </c>
      <c r="BF51" s="98">
        <f>IFERROR(VLOOKUP($B51,BF$2:$BH$5,MAX($AN$6:$BG$6)+2-BF$6,0),"")</f>
        <v>2</v>
      </c>
      <c r="BG51" s="101" t="str">
        <f>IFERROR(VLOOKUP($B51,BG$2:$BH$5,MAX($AN$6:$BG$6)+2-BG$6,0),"")</f>
        <v/>
      </c>
      <c r="BH51" s="20"/>
      <c r="BI51" s="123">
        <v>12</v>
      </c>
      <c r="BJ51" s="124">
        <f>IF(ISNUMBER(BI51),IF(BI51&lt;21,40-(BI51-1)*2,1),BI51)</f>
        <v>18</v>
      </c>
      <c r="BK51" s="125">
        <v>0</v>
      </c>
      <c r="BL51" s="125">
        <f t="shared" si="6"/>
        <v>13</v>
      </c>
      <c r="BM51" s="125"/>
      <c r="BN51" s="35" t="str">
        <f>IFERROR(VLOOKUP($B51,BN$2:$CH$5,MAX($BN$6:$CG$6)+2-BN$6,0),"")</f>
        <v/>
      </c>
      <c r="BO51" s="35" t="str">
        <f>IFERROR(VLOOKUP($B51,BO$2:$CH$5,MAX($BN$6:$CG$6)+2-BO$6,0),"")</f>
        <v/>
      </c>
      <c r="BP51" s="35">
        <f>IFERROR(VLOOKUP($B51,BP$2:$CH$5,MAX($BN$6:$CG$6)+2-BP$6,0),"")</f>
        <v>1</v>
      </c>
      <c r="BQ51" s="35">
        <f>IFERROR(VLOOKUP($B51,BQ$2:$CH$5,MAX($BN$6:$CG$6)+2-BQ$6,0),"")</f>
        <v>2</v>
      </c>
      <c r="BR51" s="35" t="str">
        <f>IFERROR(VLOOKUP($B51,BR$2:$CH$5,MAX($BN$6:$CG$6)+2-BR$6,0),"")</f>
        <v/>
      </c>
      <c r="BS51" s="35" t="str">
        <f>IFERROR(VLOOKUP($B51,BS$2:$CH$5,MAX($BN$6:$CG$6)+2-BS$6,0),"")</f>
        <v/>
      </c>
      <c r="BT51" s="35">
        <f>IFERROR(VLOOKUP($B51,BT$2:$CH$5,MAX($BN$6:$CG$6)+2-BT$6,0),"")</f>
        <v>2</v>
      </c>
      <c r="BU51" s="35">
        <f>IFERROR(VLOOKUP($B51,BU$2:$CH$5,MAX($BN$6:$CG$6)+2-BU$6,0),"")</f>
        <v>1</v>
      </c>
      <c r="BV51" s="82" t="str">
        <f>IFERROR(VLOOKUP($B51,BV$2:$CH$5,MAX($BN$6:$CG$6)+2-BV$6,0),"")</f>
        <v/>
      </c>
      <c r="BW51" s="85" t="str">
        <f>IFERROR(VLOOKUP($B51,BW$2:$CH$5,MAX($BN$6:$CG$6)+2-BW$6,0),"")</f>
        <v/>
      </c>
      <c r="BX51" s="83" t="str">
        <f>IFERROR(VLOOKUP($B51,BX$2:$CH$5,MAX($BN$6:$CG$6)+2-BX$6,0),"")</f>
        <v/>
      </c>
      <c r="BY51" s="35">
        <f>IFERROR(VLOOKUP($B51,BY$2:$CH$5,MAX($BN$6:$CG$6)+2-BY$6,0),"")</f>
        <v>2</v>
      </c>
      <c r="BZ51" s="35" t="str">
        <f>IFERROR(VLOOKUP($B51,BZ$2:$CH$5,MAX($BN$6:$CG$6)+2-BZ$6,0),"")</f>
        <v/>
      </c>
      <c r="CA51" s="35" t="str">
        <f>IFERROR(VLOOKUP($B51,CA$2:$CH$5,MAX($BN$6:$CG$6)+2-CA$6,0),"")</f>
        <v/>
      </c>
      <c r="CB51" s="35" t="str">
        <f>IFERROR(VLOOKUP($B51,CB$2:$CH$5,MAX($BN$6:$CG$6)+2-CB$6,0),"")</f>
        <v/>
      </c>
      <c r="CC51" s="35">
        <f>IFERROR(VLOOKUP($B51,CC$2:$CH$5,MAX($BN$6:$CG$6)+2-CC$6,0),"")</f>
        <v>1</v>
      </c>
      <c r="CD51" s="35">
        <f>IFERROR(VLOOKUP($B51,CD$2:$CH$5,MAX($BN$6:$CG$6)+2-CD$6,0),"")</f>
        <v>2</v>
      </c>
      <c r="CE51" s="35">
        <f>IFERROR(VLOOKUP($B51,CE$2:$CH$5,MAX($BN$6:$CG$6)+2-CE$6,0),"")</f>
        <v>2</v>
      </c>
      <c r="CF51" s="82" t="str">
        <f>IFERROR(VLOOKUP($B51,CF$2:$CH$5,MAX($BN$6:$CG$6)+2-CF$6,0),"")</f>
        <v/>
      </c>
      <c r="CG51" s="85" t="str">
        <f>IFERROR(VLOOKUP($B51,CG$2:$CH$5,MAX($BN$6:$CG$6)+2-CG$6,0),"")</f>
        <v/>
      </c>
      <c r="CH51" s="20"/>
      <c r="CI51" s="119">
        <v>14</v>
      </c>
      <c r="CJ51" s="36">
        <f t="shared" si="7"/>
        <v>14</v>
      </c>
      <c r="CK51" s="128">
        <v>0</v>
      </c>
      <c r="CL51" s="128">
        <f t="shared" si="8"/>
        <v>8</v>
      </c>
      <c r="CM51" s="128">
        <v>1</v>
      </c>
      <c r="CN51" s="37" t="str">
        <f>IFERROR(VLOOKUP($B51,CN$2:$DH$5,MAX($CN$6:$DH$6)+2-CN$6,0),"")</f>
        <v/>
      </c>
      <c r="CO51" s="37">
        <f>IFERROR(VLOOKUP($B51,CO$2:$DH$5,MAX($CN$6:$DH$6)+2-CO$6,0),"")</f>
        <v>5</v>
      </c>
      <c r="CP51" s="37" t="str">
        <f>IFERROR(VLOOKUP($B51,CP$2:$DH$5,MAX($CN$6:$DH$6)+2-CP$6,0),"")</f>
        <v/>
      </c>
      <c r="CQ51" s="37" t="str">
        <f>IFERROR(VLOOKUP($B51,CQ$2:$DH$5,MAX($CN$6:$DH$6)+2-CQ$6,0),"")</f>
        <v/>
      </c>
      <c r="CR51" s="37" t="str">
        <f>IFERROR(VLOOKUP($B51,CR$2:$DH$5,MAX($CN$6:$DH$6)+2-CR$6,0),"")</f>
        <v/>
      </c>
      <c r="CS51" s="37" t="str">
        <f>IFERROR(VLOOKUP($B51,CS$2:$DH$5,MAX($CN$6:$DH$6)+2-CS$6,0),"")</f>
        <v/>
      </c>
      <c r="CT51" s="37" t="str">
        <f>IFERROR(VLOOKUP($B51,CT$2:$DH$5,MAX($CN$6:$DH$6)+2-CT$6,0),"")</f>
        <v/>
      </c>
      <c r="CU51" s="37" t="str">
        <f>IFERROR(VLOOKUP($B51,CU$2:$DH$5,MAX($CN$6:$DH$6)+2-CU$6,0),"")</f>
        <v/>
      </c>
      <c r="CV51" s="114" t="str">
        <f>IFERROR(VLOOKUP($B51,CV$2:$DH$5,MAX($CN$6:$DH$6)+2-CV$6,0),"")</f>
        <v/>
      </c>
      <c r="CW51" s="117" t="str">
        <f>IFERROR(VLOOKUP($B51,CW$2:$DH$5,MAX($CN$6:$DH$6)+2-CW$6,0),"")</f>
        <v/>
      </c>
      <c r="CX51" s="115" t="str">
        <f>IFERROR(VLOOKUP($B51,CX$2:$DH$5,MAX($CN$6:$DH$6)+2-CX$6,0),"")</f>
        <v/>
      </c>
      <c r="CY51" s="37" t="str">
        <f>IFERROR(VLOOKUP($B51,CY$2:$DH$5,MAX($CN$6:$DH$6)+2-CY$6,0),"")</f>
        <v/>
      </c>
      <c r="CZ51" s="37" t="str">
        <f>IFERROR(VLOOKUP($B51,CZ$2:$DH$5,MAX($CN$6:$DH$6)+2-CZ$6,0),"")</f>
        <v/>
      </c>
      <c r="DA51" s="37" t="str">
        <f>IFERROR(VLOOKUP($B51,DA$2:$DH$5,MAX($CN$6:$DH$6)+2-DA$6,0),"")</f>
        <v/>
      </c>
      <c r="DB51" s="37" t="str">
        <f>IFERROR(VLOOKUP($B51,DB$2:$DH$5,MAX($CN$6:$DH$6)+2-DB$6,0),"")</f>
        <v/>
      </c>
      <c r="DC51" s="37" t="str">
        <f>IFERROR(VLOOKUP($B51,DC$2:$DH$5,MAX($CN$6:$DH$6)+2-DC$6,0),"")</f>
        <v/>
      </c>
      <c r="DD51" s="37" t="str">
        <f>IFERROR(VLOOKUP($B51,DD$2:$DH$5,MAX($CN$6:$DH$6)+2-DD$6,0),"")</f>
        <v/>
      </c>
      <c r="DE51" s="37">
        <f>IFERROR(VLOOKUP($B51,DE$2:$DH$5,MAX($CN$6:$DH$6)+2-DE$6,0),"")</f>
        <v>1</v>
      </c>
      <c r="DF51" s="114">
        <f>IFERROR(VLOOKUP($B51,DF$2:$DH$5,MAX($CN$6:$DH$6)+2-DF$6,0),"")</f>
        <v>2</v>
      </c>
      <c r="DG51" s="117" t="str">
        <f>IFERROR(VLOOKUP($B51,DG$2:$DH$5,MAX($CN$6:$DH$6)+2-DG$6,0),"")</f>
        <v/>
      </c>
      <c r="DJ51" s="10" t="s">
        <v>219</v>
      </c>
      <c r="DK51" s="10"/>
      <c r="DL51" s="10"/>
      <c r="DM51" s="11" t="str">
        <f>IFERROR(VLOOKUP($B51,DM$2:$EH$5,MAX($DM$6:$EG$6)+2-DM$6,0),"")</f>
        <v/>
      </c>
      <c r="DN51" s="11" t="str">
        <f>IFERROR(VLOOKUP($B51,DN$2:$EH$5,MAX($DM$6:$EG$6)+2-DN$6,0),"")</f>
        <v/>
      </c>
      <c r="DO51" s="11" t="str">
        <f>IFERROR(VLOOKUP($B51,DO$2:$EH$5,MAX($DM$6:$EG$6)+2-DO$6,0),"")</f>
        <v/>
      </c>
      <c r="DP51" s="11" t="str">
        <f>IFERROR(VLOOKUP($B51,DP$2:$EH$5,MAX($DM$6:$EG$6)+2-DP$6,0),"")</f>
        <v/>
      </c>
      <c r="DQ51" s="11" t="str">
        <f>IFERROR(VLOOKUP($B51,DQ$2:$EH$5,MAX($DM$6:$EG$6)+2-DQ$6,0),"")</f>
        <v/>
      </c>
      <c r="DR51" s="11" t="str">
        <f>IFERROR(VLOOKUP($B51,DR$2:$EH$5,MAX($DM$6:$EG$6)+2-DR$6,0),"")</f>
        <v/>
      </c>
      <c r="DS51" s="11" t="str">
        <f>IFERROR(VLOOKUP($B51,DS$2:$EH$5,MAX($DM$6:$EG$6)+2-DS$6,0),"")</f>
        <v/>
      </c>
      <c r="DT51" s="11" t="str">
        <f>IFERROR(VLOOKUP($B51,DT$2:$EH$5,MAX($DM$6:$EG$6)+2-DT$6,0),"")</f>
        <v/>
      </c>
      <c r="DU51" s="48" t="str">
        <f>IFERROR(VLOOKUP($B51,DU$2:$EH$5,MAX($DM$6:$EG$6)+2-DU$6,0),"")</f>
        <v/>
      </c>
      <c r="DV51" s="166" t="str">
        <f>IFERROR(VLOOKUP($B51,DV$2:$EH$5,MAX($DM$6:$EG$6)+2-DV$6,0),"")</f>
        <v/>
      </c>
      <c r="DW51" s="49" t="str">
        <f>IFERROR(VLOOKUP($B51,DW$2:$EH$5,MAX($DM$6:$EG$6)+2-DW$6,0),"")</f>
        <v/>
      </c>
      <c r="DX51" s="11" t="str">
        <f>IFERROR(VLOOKUP($B51,DX$2:$EH$5,MAX($DM$6:$EG$6)+2-DX$6,0),"")</f>
        <v/>
      </c>
      <c r="DY51" s="11" t="str">
        <f>IFERROR(VLOOKUP($B51,DY$2:$EH$5,MAX($DM$6:$EG$6)+2-DY$6,0),"")</f>
        <v/>
      </c>
      <c r="DZ51" s="11" t="str">
        <f>IFERROR(VLOOKUP($B51,DZ$2:$EH$5,MAX($DM$6:$EG$6)+2-DZ$6,0),"")</f>
        <v/>
      </c>
      <c r="EA51" s="11" t="str">
        <f>IFERROR(VLOOKUP($B51,EA$2:$EH$5,MAX($DM$6:$EG$6)+2-EA$6,0),"")</f>
        <v/>
      </c>
      <c r="EB51" s="11" t="str">
        <f>IFERROR(VLOOKUP($B51,EB$2:$EH$5,MAX($DM$6:$EG$6)+2-EB$6,0),"")</f>
        <v/>
      </c>
      <c r="EC51" s="11" t="str">
        <f>IFERROR(VLOOKUP($B51,EC$2:$EH$5,MAX($DM$6:$EG$6)+2-EC$6,0),"")</f>
        <v/>
      </c>
      <c r="ED51" s="11" t="str">
        <f>IFERROR(VLOOKUP($B51,ED$2:$EH$5,MAX($DM$6:$EG$6)+2-ED$6,0),"")</f>
        <v/>
      </c>
      <c r="EE51" s="48" t="str">
        <f>IFERROR(VLOOKUP($B51,EE$2:$EH$5,MAX($DM$6:$EG$6)+2-EE$6,0),"")</f>
        <v/>
      </c>
      <c r="EF51" s="166" t="str">
        <f>IFERROR(VLOOKUP($B51,EF$2:$EH$5,MAX($DM$6:$EG$6)+2-EF$6,0),"")</f>
        <v/>
      </c>
      <c r="EG51" s="166" t="str">
        <f>IFERROR(VLOOKUP($B51,EG$2:$EH$5,MAX($DM$6:$EG$6)+2-EG$6,0),"")</f>
        <v/>
      </c>
      <c r="EH51" s="17"/>
    </row>
    <row r="53" spans="1:138" x14ac:dyDescent="0.25">
      <c r="I53" s="68">
        <v>19</v>
      </c>
      <c r="J53" s="151" t="s">
        <v>209</v>
      </c>
      <c r="AI53" s="68">
        <v>41</v>
      </c>
      <c r="AJ53" s="151" t="s">
        <v>224</v>
      </c>
    </row>
    <row r="54" spans="1:138" x14ac:dyDescent="0.25">
      <c r="D54" s="12"/>
      <c r="I54" s="68">
        <v>20</v>
      </c>
      <c r="J54" s="151" t="s">
        <v>214</v>
      </c>
    </row>
    <row r="60" spans="1:138" x14ac:dyDescent="0.25">
      <c r="D60" s="13"/>
    </row>
    <row r="66" spans="4:4" x14ac:dyDescent="0.25">
      <c r="D66" s="13"/>
    </row>
    <row r="70" spans="4:4" x14ac:dyDescent="0.25">
      <c r="D70" s="13"/>
    </row>
  </sheetData>
  <autoFilter ref="B7:EH7">
    <sortState ref="B8:EH51">
      <sortCondition descending="1" ref="H7:H51"/>
    </sortState>
  </autoFilter>
  <dataConsolidate/>
  <mergeCells count="4">
    <mergeCell ref="A1:H1"/>
    <mergeCell ref="A3:H3"/>
    <mergeCell ref="A2:H2"/>
    <mergeCell ref="A4:H4"/>
  </mergeCells>
  <pageMargins left="0.7" right="0.7" top="0.78740157499999996" bottom="0.78740157499999996" header="0.3" footer="0.3"/>
  <pageSetup scale="85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First Page</vt:lpstr>
      <vt:lpstr>MJ</vt:lpstr>
      <vt:lpstr>WE</vt:lpstr>
      <vt:lpstr>ME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Ondra Vackar</dc:creator>
  <cp:lastModifiedBy>Simona</cp:lastModifiedBy>
  <cp:lastPrinted>2021-05-23T14:32:17Z</cp:lastPrinted>
  <dcterms:created xsi:type="dcterms:W3CDTF">2019-07-13T19:54:11Z</dcterms:created>
  <dcterms:modified xsi:type="dcterms:W3CDTF">2021-05-24T08:58:32Z</dcterms:modified>
</cp:coreProperties>
</file>